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65428" yWindow="65428" windowWidth="23256" windowHeight="12576" activeTab="0"/>
  </bookViews>
  <sheets>
    <sheet name="9a, 8a, 7a, 6a Kyu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<sst xmlns="http://schemas.openxmlformats.org/spreadsheetml/2006/main" count="42" uniqueCount="42">
  <si>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Liste E)  9a, 8a, 7a, 6a Kyu</t>
  </si>
  <si>
    <t xml:space="preserve">       DTSKF Prüfungsbewertung 9a - 6a Kyu</t>
  </si>
  <si>
    <t>Prüfungsprotokoll:</t>
  </si>
  <si>
    <t>Prüfer:</t>
  </si>
  <si>
    <t>Ort:</t>
  </si>
  <si>
    <t>Datum:</t>
  </si>
  <si>
    <t>KIHON</t>
  </si>
  <si>
    <t>KATA</t>
  </si>
  <si>
    <t>FITNESSTEST (FT)</t>
  </si>
  <si>
    <t>Budoaspekt</t>
  </si>
  <si>
    <t>Armtechniken</t>
  </si>
  <si>
    <t>Beintechniken</t>
  </si>
  <si>
    <t>Stellungen</t>
  </si>
  <si>
    <t>Körperdynamik</t>
  </si>
  <si>
    <t>Kraft</t>
  </si>
  <si>
    <t>Form</t>
  </si>
  <si>
    <t>Übergänge</t>
  </si>
  <si>
    <t>Liegestütze</t>
  </si>
  <si>
    <t>Kniebeuge</t>
  </si>
  <si>
    <t>Rumpfbeuge</t>
  </si>
  <si>
    <t>Seilspringen</t>
  </si>
  <si>
    <t>Notendurchschnitt FT</t>
  </si>
  <si>
    <t>Stil:</t>
  </si>
  <si>
    <t>Shotokan</t>
  </si>
  <si>
    <t>Bemerkungen</t>
  </si>
  <si>
    <r>
      <rPr>
        <sz val="12"/>
        <rFont val="Amerigo Md BT"/>
        <family val="2"/>
      </rPr>
      <t>Noten</t>
    </r>
    <r>
      <rPr>
        <sz val="10"/>
        <rFont val="Amerigo Md BT"/>
        <family val="2"/>
      </rPr>
      <t xml:space="preserve">   </t>
    </r>
    <r>
      <rPr>
        <sz val="20"/>
        <rFont val="Amerigo Md BT"/>
        <family val="2"/>
      </rPr>
      <t xml:space="preserve"> Ø</t>
    </r>
  </si>
  <si>
    <t>Neuer Kyu</t>
  </si>
  <si>
    <t>Nr.</t>
  </si>
  <si>
    <t>alter Kyu</t>
  </si>
  <si>
    <t xml:space="preserve">  Name</t>
  </si>
  <si>
    <t xml:space="preserve">  Vorname</t>
  </si>
  <si>
    <t>Verein</t>
  </si>
  <si>
    <t>Alter</t>
  </si>
  <si>
    <t>a</t>
  </si>
  <si>
    <t>1 x Kopie Verein</t>
  </si>
  <si>
    <t>Stempel und Unterschrift des Prüfers:</t>
  </si>
  <si>
    <t>1 x Kopie Prüfer</t>
  </si>
  <si>
    <t>Hockstrecksprünge</t>
  </si>
  <si>
    <t>1 x Schatzmeister</t>
  </si>
  <si>
    <t>1 x Präsident</t>
  </si>
  <si>
    <t>als</t>
  </si>
  <si>
    <t>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</si>
</sst>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;[Red]\-0.00\ "/>
  </numFmts>
  <fonts count="15">
    <font>
      <sz val="10"/>
      <name val="Arial"/>
      <family val="2"/>
    </font>
    <font>
      <b/>
      <sz val="14"/>
      <name val="Amerigo Md BT"/>
      <family val="2"/>
    </font>
    <font>
      <sz val="10"/>
      <name val="Amerigo Md BT"/>
      <family val="2"/>
    </font>
    <font>
      <b/>
      <sz val="20"/>
      <name val="Amerigo Md BT"/>
      <family val="2"/>
    </font>
    <font>
      <sz val="20"/>
      <name val="Amerigo Md BT"/>
      <family val="2"/>
    </font>
    <font>
      <b/>
      <u val="single"/>
      <sz val="13"/>
      <name val="Amerigo Md BT"/>
      <family val="2"/>
    </font>
    <font>
      <sz val="11"/>
      <name val="Amerigo Md BT"/>
      <family val="2"/>
    </font>
    <font>
      <b/>
      <sz val="11"/>
      <name val="Amerigo Md BT"/>
      <family val="2"/>
    </font>
    <font>
      <sz val="12"/>
      <name val="Amerigo Md BT"/>
      <family val="2"/>
    </font>
    <font>
      <b/>
      <sz val="10"/>
      <name val="Amerigo Md BT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dotted"/>
      <top style="dotted"/>
      <bottom/>
    </border>
    <border>
      <left style="dotted"/>
      <right style="dotted"/>
      <top style="dotted"/>
      <bottom/>
    </border>
    <border>
      <left style="medium"/>
      <right style="medium"/>
      <top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5" fillId="0" borderId="0" xfId="0" applyFont="1"/>
    <xf numFmtId="0" fontId="6" fillId="0" borderId="1" xfId="0" applyFont="1" applyBorder="1"/>
    <xf numFmtId="0" fontId="7" fillId="0" borderId="1" xfId="0" applyFont="1" applyBorder="1"/>
    <xf numFmtId="0" fontId="6" fillId="0" borderId="0" xfId="0" applyFont="1"/>
    <xf numFmtId="0" fontId="0" fillId="0" borderId="1" xfId="0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0" fillId="0" borderId="0" xfId="0" applyNumberFormat="1" applyAlignment="1">
      <alignment horizontal="center" vertical="center"/>
    </xf>
    <xf numFmtId="0" fontId="8" fillId="0" borderId="0" xfId="0" applyFont="1"/>
    <xf numFmtId="0" fontId="8" fillId="0" borderId="1" xfId="0" applyFont="1" applyBorder="1"/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right"/>
    </xf>
    <xf numFmtId="164" fontId="0" fillId="0" borderId="0" xfId="0" applyNumberFormat="1"/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0" fillId="0" borderId="0" xfId="0" applyFont="1"/>
    <xf numFmtId="0" fontId="10" fillId="0" borderId="1" xfId="0" applyFont="1" applyBorder="1"/>
    <xf numFmtId="0" fontId="11" fillId="0" borderId="1" xfId="0" applyFont="1" applyBorder="1"/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64" fontId="10" fillId="0" borderId="31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textRotation="90"/>
    </xf>
    <xf numFmtId="0" fontId="7" fillId="2" borderId="13" xfId="0" applyFont="1" applyFill="1" applyBorder="1" applyAlignment="1">
      <alignment horizontal="center" textRotation="90"/>
    </xf>
    <xf numFmtId="0" fontId="9" fillId="0" borderId="3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textRotation="90"/>
    </xf>
    <xf numFmtId="0" fontId="0" fillId="0" borderId="38" xfId="0" applyBorder="1"/>
    <xf numFmtId="0" fontId="6" fillId="0" borderId="11" xfId="0" applyFont="1" applyBorder="1" applyAlignment="1">
      <alignment horizontal="center" textRotation="90"/>
    </xf>
    <xf numFmtId="0" fontId="6" fillId="0" borderId="39" xfId="0" applyFont="1" applyBorder="1" applyAlignment="1">
      <alignment horizontal="center" textRotation="90"/>
    </xf>
    <xf numFmtId="0" fontId="6" fillId="0" borderId="40" xfId="0" applyFont="1" applyBorder="1" applyAlignment="1">
      <alignment horizontal="center" textRotation="90"/>
    </xf>
    <xf numFmtId="0" fontId="6" fillId="0" borderId="12" xfId="0" applyFont="1" applyBorder="1" applyAlignment="1">
      <alignment horizontal="center" textRotation="90"/>
    </xf>
    <xf numFmtId="0" fontId="6" fillId="0" borderId="41" xfId="0" applyFont="1" applyBorder="1" applyAlignment="1">
      <alignment horizontal="center" textRotation="90"/>
    </xf>
    <xf numFmtId="0" fontId="6" fillId="0" borderId="10" xfId="0" applyFont="1" applyBorder="1" applyAlignment="1">
      <alignment horizontal="center" textRotation="90"/>
    </xf>
    <xf numFmtId="0" fontId="6" fillId="0" borderId="3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164" fontId="10" fillId="0" borderId="47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4" fontId="6" fillId="0" borderId="42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textRotation="90"/>
    </xf>
    <xf numFmtId="0" fontId="7" fillId="2" borderId="48" xfId="0" applyFont="1" applyFill="1" applyBorder="1" applyAlignment="1">
      <alignment horizontal="center" textRotation="90"/>
    </xf>
    <xf numFmtId="0" fontId="6" fillId="0" borderId="4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164" fontId="10" fillId="0" borderId="50" xfId="0" applyNumberFormat="1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4" fontId="6" fillId="0" borderId="5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font>
        <color theme="0"/>
      </font>
      <border/>
    </dxf>
    <dxf>
      <font>
        <color theme="0"/>
      </font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theme="1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2</xdr:row>
      <xdr:rowOff>28575</xdr:rowOff>
    </xdr:from>
    <xdr:to>
      <xdr:col>6</xdr:col>
      <xdr:colOff>257175</xdr:colOff>
      <xdr:row>11</xdr:row>
      <xdr:rowOff>0</xdr:rowOff>
    </xdr:to>
    <xdr:pic>
      <xdr:nvPicPr>
        <xdr:cNvPr id="2" name="Grafik 3" descr="DTSKFstempel-Kurven.jpg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85975" y="371475"/>
          <a:ext cx="159067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66675</xdr:colOff>
      <xdr:row>8</xdr:row>
      <xdr:rowOff>38100</xdr:rowOff>
    </xdr:from>
    <xdr:to>
      <xdr:col>19</xdr:col>
      <xdr:colOff>0</xdr:colOff>
      <xdr:row>9</xdr:row>
      <xdr:rowOff>171450</xdr:rowOff>
    </xdr:to>
    <xdr:sp macro="" textlink="">
      <xdr:nvSpPr>
        <xdr:cNvPr id="3" name="Gestreifter Pfeil nach rechts 1"/>
        <xdr:cNvSpPr/>
      </xdr:nvSpPr>
      <xdr:spPr bwMode="auto">
        <a:xfrm>
          <a:off x="5581650" y="1409700"/>
          <a:ext cx="1171575" cy="304800"/>
        </a:xfrm>
        <a:prstGeom prst="stripedRight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  <xdr:txBody>
        <a:bodyPr vertOverflow="clip" horzOverflow="clip" wrap="square" lIns="18288" tIns="0" rIns="0" bIns="0" rtlCol="0" anchor="t" upright="1"/>
        <a:lstStyle/>
        <a:p>
          <a:endParaRPr lang="de-DE"/>
        </a:p>
      </xdr:txBody>
    </xdr:sp>
    <xdr:clientData/>
  </xdr:twoCellAnchor>
  <xdr:twoCellAnchor>
    <xdr:from>
      <xdr:col>15</xdr:col>
      <xdr:colOff>104775</xdr:colOff>
      <xdr:row>8</xdr:row>
      <xdr:rowOff>38100</xdr:rowOff>
    </xdr:from>
    <xdr:to>
      <xdr:col>19</xdr:col>
      <xdr:colOff>0</xdr:colOff>
      <xdr:row>9</xdr:row>
      <xdr:rowOff>171450</xdr:rowOff>
    </xdr:to>
    <xdr:sp macro="" textlink="">
      <xdr:nvSpPr>
        <xdr:cNvPr id="4" name="Textfeld 3"/>
        <xdr:cNvSpPr txBox="1"/>
      </xdr:nvSpPr>
      <xdr:spPr>
        <a:xfrm>
          <a:off x="5867400" y="1409700"/>
          <a:ext cx="8858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 b="1">
              <a:solidFill>
                <a:srgbClr val="FF0000"/>
              </a:solidFill>
            </a:rPr>
            <a:t>berechnen</a:t>
          </a:r>
        </a:p>
      </xdr:txBody>
    </xdr:sp>
    <xdr:clientData/>
  </xdr:twoCellAnchor>
  <xdr:twoCellAnchor>
    <xdr:from>
      <xdr:col>22</xdr:col>
      <xdr:colOff>0</xdr:colOff>
      <xdr:row>29</xdr:row>
      <xdr:rowOff>0</xdr:rowOff>
    </xdr:from>
    <xdr:to>
      <xdr:col>22</xdr:col>
      <xdr:colOff>266700</xdr:colOff>
      <xdr:row>30</xdr:row>
      <xdr:rowOff>133350</xdr:rowOff>
    </xdr:to>
    <xdr:sp macro="" textlink="">
      <xdr:nvSpPr>
        <xdr:cNvPr id="6" name="Geschweifte Klammer rechts 5"/>
        <xdr:cNvSpPr/>
      </xdr:nvSpPr>
      <xdr:spPr>
        <a:xfrm>
          <a:off x="8467725" y="6591300"/>
          <a:ext cx="266700" cy="323850"/>
        </a:xfrm>
        <a:prstGeom prst="rightBrace">
          <a:avLst/>
        </a:prstGeom>
        <a:ln w="1270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9F0B4-0951-4BFF-9574-2E25C24AA826}">
  <sheetPr>
    <pageSetUpPr fitToPage="1"/>
  </sheetPr>
  <dimension ref="B2:AE31"/>
  <sheetViews>
    <sheetView tabSelected="1" view="pageLayout" workbookViewId="0" topLeftCell="A1">
      <selection activeCell="H18" sqref="H18"/>
    </sheetView>
  </sheetViews>
  <sheetFormatPr defaultColWidth="11.421875" defaultRowHeight="12.75"/>
  <cols>
    <col min="1" max="1" width="4.00390625" style="0" customWidth="1"/>
    <col min="2" max="2" width="3.57421875" style="0" customWidth="1"/>
    <col min="3" max="3" width="5.421875" style="0" customWidth="1"/>
    <col min="4" max="4" width="16.7109375" style="0" customWidth="1"/>
    <col min="5" max="5" width="14.7109375" style="0" customWidth="1"/>
    <col min="6" max="6" width="6.8515625" style="0" bestFit="1" customWidth="1"/>
    <col min="7" max="7" width="5.421875" style="0" customWidth="1"/>
    <col min="8" max="19" width="3.7109375" style="0" customWidth="1"/>
    <col min="20" max="20" width="5.7109375" style="0" customWidth="1"/>
    <col min="21" max="21" width="3.7109375" style="0" customWidth="1"/>
    <col min="22" max="22" width="16.28125" style="0" customWidth="1"/>
    <col min="23" max="23" width="7.421875" style="0" customWidth="1"/>
    <col min="24" max="24" width="6.7109375" style="0" customWidth="1"/>
    <col min="25" max="25" width="6.7109375" style="0" hidden="1" customWidth="1"/>
    <col min="26" max="31" width="11.57421875" style="0" hidden="1" customWidth="1"/>
  </cols>
  <sheetData>
    <row r="1" ht="13.8" customHeight="1"/>
    <row r="2" spans="2:25" ht="13.8" customHeight="1">
      <c r="B2" s="1" t="s">
        <v>0</v>
      </c>
      <c r="C2" s="2"/>
      <c r="D2" s="2"/>
      <c r="F2" s="60" t="s">
        <v>1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3"/>
    </row>
    <row r="3" spans="2:25" ht="13.8" customHeight="1">
      <c r="B3" s="2"/>
      <c r="C3" s="2"/>
      <c r="D3" s="2"/>
      <c r="E3" s="4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3"/>
    </row>
    <row r="4" spans="2:25" ht="13.8" customHeight="1">
      <c r="B4" s="5" t="s">
        <v>2</v>
      </c>
      <c r="C4" s="2"/>
      <c r="D4" s="2"/>
      <c r="E4" s="4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3"/>
    </row>
    <row r="5" spans="2:25" ht="13.8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2:25" ht="13.8" customHeight="1">
      <c r="B6" s="6" t="s">
        <v>3</v>
      </c>
      <c r="C6" s="6"/>
      <c r="D6" s="7"/>
      <c r="F6" s="8"/>
      <c r="G6" s="8"/>
      <c r="H6" s="7" t="s">
        <v>4</v>
      </c>
      <c r="I6" s="6"/>
      <c r="J6" s="6"/>
      <c r="K6" s="6"/>
      <c r="L6" s="6"/>
      <c r="M6" s="9"/>
      <c r="N6" s="6"/>
      <c r="O6" s="7"/>
      <c r="P6" s="6"/>
      <c r="Q6" s="9"/>
      <c r="R6" s="6"/>
      <c r="S6" s="6"/>
      <c r="T6" s="10" t="s">
        <v>5</v>
      </c>
      <c r="U6" s="10"/>
      <c r="V6" s="11"/>
      <c r="W6" s="61"/>
      <c r="X6" s="61"/>
      <c r="Y6" s="12"/>
    </row>
    <row r="7" spans="2:25" ht="13.8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2:25" ht="13.8" customHeight="1">
      <c r="B8" s="13"/>
      <c r="C8" s="13"/>
      <c r="D8" s="13"/>
      <c r="E8" s="13"/>
      <c r="F8" s="13"/>
      <c r="G8" s="13"/>
      <c r="H8" s="62" t="s">
        <v>6</v>
      </c>
      <c r="I8" s="63"/>
      <c r="J8" s="64"/>
      <c r="K8" s="65" t="s">
        <v>7</v>
      </c>
      <c r="L8" s="66"/>
      <c r="M8" s="66"/>
      <c r="N8" s="66"/>
      <c r="O8" s="67" t="s">
        <v>8</v>
      </c>
      <c r="P8" s="68"/>
      <c r="Q8" s="68"/>
      <c r="R8" s="68"/>
      <c r="S8" s="68"/>
      <c r="T8" s="69"/>
      <c r="U8" s="70" t="s">
        <v>9</v>
      </c>
      <c r="V8" s="13"/>
      <c r="W8" s="13"/>
      <c r="X8" s="13"/>
      <c r="Y8" s="13"/>
    </row>
    <row r="9" spans="2:25" ht="13.8" customHeight="1">
      <c r="B9" s="8"/>
      <c r="C9" s="8"/>
      <c r="D9" s="8"/>
      <c r="E9" s="8"/>
      <c r="F9" s="8"/>
      <c r="G9" s="8"/>
      <c r="H9" s="72" t="s">
        <v>10</v>
      </c>
      <c r="I9" s="57" t="s">
        <v>11</v>
      </c>
      <c r="J9" s="75" t="s">
        <v>12</v>
      </c>
      <c r="K9" s="72" t="s">
        <v>13</v>
      </c>
      <c r="L9" s="57" t="s">
        <v>14</v>
      </c>
      <c r="M9" s="57" t="s">
        <v>15</v>
      </c>
      <c r="N9" s="77" t="s">
        <v>16</v>
      </c>
      <c r="O9" s="72" t="s">
        <v>17</v>
      </c>
      <c r="P9" s="57" t="s">
        <v>18</v>
      </c>
      <c r="Q9" s="57" t="s">
        <v>37</v>
      </c>
      <c r="R9" s="57" t="s">
        <v>19</v>
      </c>
      <c r="S9" s="57" t="s">
        <v>20</v>
      </c>
      <c r="T9" s="58" t="s">
        <v>21</v>
      </c>
      <c r="U9" s="71"/>
      <c r="V9" s="8"/>
      <c r="W9" s="8"/>
      <c r="X9" s="8"/>
      <c r="Y9" s="8"/>
    </row>
    <row r="10" spans="2:25" ht="13.8" customHeight="1" thickBot="1">
      <c r="B10" s="14" t="s">
        <v>22</v>
      </c>
      <c r="C10" s="14"/>
      <c r="D10" s="14" t="s">
        <v>23</v>
      </c>
      <c r="E10" s="13"/>
      <c r="F10" s="8"/>
      <c r="G10" s="8"/>
      <c r="H10" s="72"/>
      <c r="I10" s="57"/>
      <c r="J10" s="75"/>
      <c r="K10" s="72"/>
      <c r="L10" s="57"/>
      <c r="M10" s="57"/>
      <c r="N10" s="77"/>
      <c r="O10" s="72"/>
      <c r="P10" s="57"/>
      <c r="Q10" s="57"/>
      <c r="R10" s="57"/>
      <c r="S10" s="57"/>
      <c r="T10" s="58"/>
      <c r="U10" s="71"/>
      <c r="V10" s="8"/>
      <c r="W10" s="8"/>
      <c r="X10" s="8"/>
      <c r="Y10" s="8"/>
    </row>
    <row r="11" spans="2:25" ht="13.8" customHeight="1" thickBot="1">
      <c r="B11" s="8"/>
      <c r="C11" s="8"/>
      <c r="D11" s="8"/>
      <c r="E11" s="8"/>
      <c r="F11" s="8"/>
      <c r="G11" s="8"/>
      <c r="H11" s="72"/>
      <c r="I11" s="57"/>
      <c r="J11" s="75"/>
      <c r="K11" s="72"/>
      <c r="L11" s="57"/>
      <c r="M11" s="57"/>
      <c r="N11" s="77"/>
      <c r="O11" s="72"/>
      <c r="P11" s="57"/>
      <c r="Q11" s="57"/>
      <c r="R11" s="57"/>
      <c r="S11" s="57"/>
      <c r="T11" s="58"/>
      <c r="U11" s="71"/>
      <c r="V11" s="59" t="s">
        <v>24</v>
      </c>
      <c r="W11" s="56" t="s">
        <v>25</v>
      </c>
      <c r="X11" s="78" t="s">
        <v>26</v>
      </c>
      <c r="Y11" s="15"/>
    </row>
    <row r="12" spans="2:25" ht="56.25" customHeight="1" thickBot="1">
      <c r="B12" s="92" t="s">
        <v>27</v>
      </c>
      <c r="C12" s="16" t="s">
        <v>28</v>
      </c>
      <c r="D12" s="17" t="s">
        <v>29</v>
      </c>
      <c r="E12" s="17" t="s">
        <v>30</v>
      </c>
      <c r="F12" s="18" t="s">
        <v>31</v>
      </c>
      <c r="G12" s="92" t="s">
        <v>32</v>
      </c>
      <c r="H12" s="73"/>
      <c r="I12" s="74"/>
      <c r="J12" s="76"/>
      <c r="K12" s="73"/>
      <c r="L12" s="74"/>
      <c r="M12" s="74"/>
      <c r="N12" s="93"/>
      <c r="O12" s="73"/>
      <c r="P12" s="74"/>
      <c r="Q12" s="74"/>
      <c r="R12" s="74"/>
      <c r="S12" s="74"/>
      <c r="T12" s="94"/>
      <c r="U12" s="71"/>
      <c r="V12" s="95"/>
      <c r="W12" s="96"/>
      <c r="X12" s="95"/>
      <c r="Y12" s="15"/>
    </row>
    <row r="13" spans="2:31" ht="18.9" customHeight="1">
      <c r="B13" s="97">
        <v>1</v>
      </c>
      <c r="C13" s="98"/>
      <c r="D13" s="51"/>
      <c r="E13" s="51"/>
      <c r="F13" s="99"/>
      <c r="G13" s="99"/>
      <c r="H13" s="50"/>
      <c r="I13" s="51"/>
      <c r="J13" s="52"/>
      <c r="K13" s="50"/>
      <c r="L13" s="51"/>
      <c r="M13" s="51"/>
      <c r="N13" s="51"/>
      <c r="O13" s="100"/>
      <c r="P13" s="101"/>
      <c r="Q13" s="101"/>
      <c r="R13" s="101"/>
      <c r="S13" s="101"/>
      <c r="T13" s="102">
        <f>AB13</f>
        <v>0</v>
      </c>
      <c r="U13" s="103"/>
      <c r="V13" s="53"/>
      <c r="W13" s="104">
        <f>AE13</f>
        <v>0</v>
      </c>
      <c r="X13" s="103">
        <f aca="true" t="shared" si="0" ref="X13:X28">IF(AND(W13&lt;3.5,H13&gt;0.1),C13+0.5,0)</f>
        <v>0</v>
      </c>
      <c r="Y13" s="22" t="s">
        <v>33</v>
      </c>
      <c r="Z13">
        <f aca="true" t="shared" si="1" ref="Z13:Z28">SUM(O13:S13)</f>
        <v>0</v>
      </c>
      <c r="AA13">
        <f aca="true" t="shared" si="2" ref="AA13:AA28">COUNTIF(O13:S13,"&gt;0")</f>
        <v>0</v>
      </c>
      <c r="AB13" s="23">
        <f>IF(AA13,Z13/AA13,0)</f>
        <v>0</v>
      </c>
      <c r="AC13" s="24">
        <f aca="true" t="shared" si="3" ref="AC13:AC28">SUM(H13:N13,T13,U13)</f>
        <v>0</v>
      </c>
      <c r="AD13" s="24">
        <f aca="true" t="shared" si="4" ref="AD13:AD28">COUNTIF(H13:N13,"&gt;0")+COUNTIF(T13:U13,"&gt;0")</f>
        <v>0</v>
      </c>
      <c r="AE13">
        <f>IF(AC13,AC13/AD13,0)</f>
        <v>0</v>
      </c>
    </row>
    <row r="14" spans="2:31" ht="18.9" customHeight="1">
      <c r="B14" s="25">
        <v>2</v>
      </c>
      <c r="C14" s="26"/>
      <c r="D14" s="27"/>
      <c r="E14" s="27"/>
      <c r="F14" s="28"/>
      <c r="G14" s="28"/>
      <c r="H14" s="29"/>
      <c r="I14" s="27"/>
      <c r="J14" s="30"/>
      <c r="K14" s="29"/>
      <c r="L14" s="27"/>
      <c r="M14" s="27"/>
      <c r="N14" s="27"/>
      <c r="O14" s="32"/>
      <c r="P14" s="33"/>
      <c r="Q14" s="33"/>
      <c r="R14" s="33"/>
      <c r="S14" s="33"/>
      <c r="T14" s="20">
        <f aca="true" t="shared" si="5" ref="T14:T28">AB14</f>
        <v>0</v>
      </c>
      <c r="U14" s="31"/>
      <c r="V14" s="34"/>
      <c r="W14" s="21">
        <f aca="true" t="shared" si="6" ref="W14:W28">AE14</f>
        <v>0</v>
      </c>
      <c r="X14" s="19">
        <f t="shared" si="0"/>
        <v>0</v>
      </c>
      <c r="Y14" s="22"/>
      <c r="Z14">
        <f t="shared" si="1"/>
        <v>0</v>
      </c>
      <c r="AA14">
        <f t="shared" si="2"/>
        <v>0</v>
      </c>
      <c r="AB14" s="23">
        <f aca="true" t="shared" si="7" ref="AB14:AB28">IF(AA14,Z14/AA14,0)</f>
        <v>0</v>
      </c>
      <c r="AC14" s="24">
        <f t="shared" si="3"/>
        <v>0</v>
      </c>
      <c r="AD14" s="24">
        <f t="shared" si="4"/>
        <v>0</v>
      </c>
      <c r="AE14">
        <f aca="true" t="shared" si="8" ref="AE14:AE28">IF(AC14,AC14/AD14,0)</f>
        <v>0</v>
      </c>
    </row>
    <row r="15" spans="2:31" ht="18.9" customHeight="1">
      <c r="B15" s="25">
        <v>3</v>
      </c>
      <c r="C15" s="26"/>
      <c r="D15" s="27"/>
      <c r="E15" s="27"/>
      <c r="F15" s="28"/>
      <c r="G15" s="28"/>
      <c r="H15" s="29"/>
      <c r="I15" s="27"/>
      <c r="J15" s="30"/>
      <c r="K15" s="29"/>
      <c r="L15" s="27"/>
      <c r="M15" s="27"/>
      <c r="N15" s="27"/>
      <c r="O15" s="32"/>
      <c r="P15" s="33"/>
      <c r="Q15" s="33"/>
      <c r="R15" s="33"/>
      <c r="S15" s="33"/>
      <c r="T15" s="20">
        <f t="shared" si="5"/>
        <v>0</v>
      </c>
      <c r="U15" s="31"/>
      <c r="V15" s="34"/>
      <c r="W15" s="21">
        <f t="shared" si="6"/>
        <v>0</v>
      </c>
      <c r="X15" s="19">
        <f t="shared" si="0"/>
        <v>0</v>
      </c>
      <c r="Y15" s="22"/>
      <c r="Z15">
        <f t="shared" si="1"/>
        <v>0</v>
      </c>
      <c r="AA15">
        <f t="shared" si="2"/>
        <v>0</v>
      </c>
      <c r="AB15" s="23">
        <f t="shared" si="7"/>
        <v>0</v>
      </c>
      <c r="AC15" s="24">
        <f t="shared" si="3"/>
        <v>0</v>
      </c>
      <c r="AD15" s="24">
        <f t="shared" si="4"/>
        <v>0</v>
      </c>
      <c r="AE15">
        <f t="shared" si="8"/>
        <v>0</v>
      </c>
    </row>
    <row r="16" spans="2:31" ht="18.9" customHeight="1">
      <c r="B16" s="25">
        <v>4</v>
      </c>
      <c r="C16" s="26"/>
      <c r="D16" s="27"/>
      <c r="E16" s="27"/>
      <c r="F16" s="28"/>
      <c r="G16" s="28"/>
      <c r="H16" s="29"/>
      <c r="I16" s="27"/>
      <c r="J16" s="30"/>
      <c r="K16" s="29"/>
      <c r="L16" s="27"/>
      <c r="M16" s="27"/>
      <c r="N16" s="27"/>
      <c r="O16" s="32"/>
      <c r="P16" s="33"/>
      <c r="Q16" s="33"/>
      <c r="R16" s="33"/>
      <c r="S16" s="33"/>
      <c r="T16" s="20">
        <f t="shared" si="5"/>
        <v>0</v>
      </c>
      <c r="U16" s="31"/>
      <c r="V16" s="34"/>
      <c r="W16" s="21">
        <f t="shared" si="6"/>
        <v>0</v>
      </c>
      <c r="X16" s="19">
        <f t="shared" si="0"/>
        <v>0</v>
      </c>
      <c r="Y16" s="22"/>
      <c r="Z16">
        <f t="shared" si="1"/>
        <v>0</v>
      </c>
      <c r="AA16">
        <f t="shared" si="2"/>
        <v>0</v>
      </c>
      <c r="AB16" s="23">
        <f t="shared" si="7"/>
        <v>0</v>
      </c>
      <c r="AC16" s="24">
        <f t="shared" si="3"/>
        <v>0</v>
      </c>
      <c r="AD16" s="24">
        <f t="shared" si="4"/>
        <v>0</v>
      </c>
      <c r="AE16">
        <f t="shared" si="8"/>
        <v>0</v>
      </c>
    </row>
    <row r="17" spans="2:31" ht="18.9" customHeight="1">
      <c r="B17" s="25">
        <v>5</v>
      </c>
      <c r="C17" s="26"/>
      <c r="D17" s="27"/>
      <c r="E17" s="27"/>
      <c r="F17" s="28"/>
      <c r="G17" s="28"/>
      <c r="H17" s="29"/>
      <c r="I17" s="27"/>
      <c r="J17" s="30"/>
      <c r="K17" s="29"/>
      <c r="L17" s="27"/>
      <c r="M17" s="27"/>
      <c r="N17" s="27"/>
      <c r="O17" s="32"/>
      <c r="P17" s="33"/>
      <c r="Q17" s="33"/>
      <c r="R17" s="33"/>
      <c r="S17" s="33"/>
      <c r="T17" s="20">
        <f t="shared" si="5"/>
        <v>0</v>
      </c>
      <c r="U17" s="31"/>
      <c r="V17" s="34"/>
      <c r="W17" s="21">
        <f t="shared" si="6"/>
        <v>0</v>
      </c>
      <c r="X17" s="19">
        <f t="shared" si="0"/>
        <v>0</v>
      </c>
      <c r="Y17" s="22"/>
      <c r="Z17">
        <f t="shared" si="1"/>
        <v>0</v>
      </c>
      <c r="AA17">
        <f t="shared" si="2"/>
        <v>0</v>
      </c>
      <c r="AB17" s="23">
        <f t="shared" si="7"/>
        <v>0</v>
      </c>
      <c r="AC17" s="24">
        <f t="shared" si="3"/>
        <v>0</v>
      </c>
      <c r="AD17" s="24">
        <f t="shared" si="4"/>
        <v>0</v>
      </c>
      <c r="AE17">
        <f t="shared" si="8"/>
        <v>0</v>
      </c>
    </row>
    <row r="18" spans="2:31" ht="18.9" customHeight="1">
      <c r="B18" s="25">
        <v>6</v>
      </c>
      <c r="C18" s="26"/>
      <c r="D18" s="27"/>
      <c r="E18" s="27"/>
      <c r="F18" s="28"/>
      <c r="G18" s="28"/>
      <c r="H18" s="29"/>
      <c r="I18" s="27"/>
      <c r="J18" s="30"/>
      <c r="K18" s="29"/>
      <c r="L18" s="27"/>
      <c r="M18" s="27"/>
      <c r="N18" s="27"/>
      <c r="O18" s="32"/>
      <c r="P18" s="33"/>
      <c r="Q18" s="33"/>
      <c r="R18" s="33"/>
      <c r="S18" s="33"/>
      <c r="T18" s="20">
        <f t="shared" si="5"/>
        <v>0</v>
      </c>
      <c r="U18" s="31"/>
      <c r="V18" s="34"/>
      <c r="W18" s="21">
        <f t="shared" si="6"/>
        <v>0</v>
      </c>
      <c r="X18" s="19">
        <f t="shared" si="0"/>
        <v>0</v>
      </c>
      <c r="Y18" s="22"/>
      <c r="Z18">
        <f t="shared" si="1"/>
        <v>0</v>
      </c>
      <c r="AA18">
        <f t="shared" si="2"/>
        <v>0</v>
      </c>
      <c r="AB18" s="23">
        <f t="shared" si="7"/>
        <v>0</v>
      </c>
      <c r="AC18" s="24">
        <f t="shared" si="3"/>
        <v>0</v>
      </c>
      <c r="AD18" s="24">
        <f t="shared" si="4"/>
        <v>0</v>
      </c>
      <c r="AE18">
        <f t="shared" si="8"/>
        <v>0</v>
      </c>
    </row>
    <row r="19" spans="2:31" ht="18.9" customHeight="1">
      <c r="B19" s="25">
        <v>7</v>
      </c>
      <c r="C19" s="26"/>
      <c r="D19" s="27"/>
      <c r="E19" s="27"/>
      <c r="F19" s="28"/>
      <c r="G19" s="28"/>
      <c r="H19" s="29"/>
      <c r="I19" s="27"/>
      <c r="J19" s="30"/>
      <c r="K19" s="29"/>
      <c r="L19" s="27"/>
      <c r="M19" s="27"/>
      <c r="N19" s="27"/>
      <c r="O19" s="32"/>
      <c r="P19" s="33"/>
      <c r="Q19" s="33"/>
      <c r="R19" s="33"/>
      <c r="S19" s="33"/>
      <c r="T19" s="20">
        <f t="shared" si="5"/>
        <v>0</v>
      </c>
      <c r="U19" s="31"/>
      <c r="V19" s="34"/>
      <c r="W19" s="21">
        <f t="shared" si="6"/>
        <v>0</v>
      </c>
      <c r="X19" s="19">
        <f t="shared" si="0"/>
        <v>0</v>
      </c>
      <c r="Y19" s="22"/>
      <c r="Z19">
        <f t="shared" si="1"/>
        <v>0</v>
      </c>
      <c r="AA19">
        <f t="shared" si="2"/>
        <v>0</v>
      </c>
      <c r="AB19" s="23">
        <f t="shared" si="7"/>
        <v>0</v>
      </c>
      <c r="AC19" s="24">
        <f t="shared" si="3"/>
        <v>0</v>
      </c>
      <c r="AD19" s="24">
        <f t="shared" si="4"/>
        <v>0</v>
      </c>
      <c r="AE19">
        <f t="shared" si="8"/>
        <v>0</v>
      </c>
    </row>
    <row r="20" spans="2:31" ht="18.9" customHeight="1">
      <c r="B20" s="25">
        <v>8</v>
      </c>
      <c r="C20" s="26"/>
      <c r="D20" s="27"/>
      <c r="E20" s="27"/>
      <c r="F20" s="28"/>
      <c r="G20" s="28"/>
      <c r="H20" s="29"/>
      <c r="I20" s="27"/>
      <c r="J20" s="30"/>
      <c r="K20" s="29"/>
      <c r="L20" s="27"/>
      <c r="M20" s="27"/>
      <c r="N20" s="27"/>
      <c r="O20" s="32"/>
      <c r="P20" s="33"/>
      <c r="Q20" s="33"/>
      <c r="R20" s="33"/>
      <c r="S20" s="33"/>
      <c r="T20" s="20">
        <f t="shared" si="5"/>
        <v>0</v>
      </c>
      <c r="U20" s="31"/>
      <c r="V20" s="34"/>
      <c r="W20" s="21">
        <f t="shared" si="6"/>
        <v>0</v>
      </c>
      <c r="X20" s="19">
        <f t="shared" si="0"/>
        <v>0</v>
      </c>
      <c r="Y20" s="22"/>
      <c r="Z20">
        <f t="shared" si="1"/>
        <v>0</v>
      </c>
      <c r="AA20">
        <f t="shared" si="2"/>
        <v>0</v>
      </c>
      <c r="AB20" s="23">
        <f t="shared" si="7"/>
        <v>0</v>
      </c>
      <c r="AC20" s="24">
        <f t="shared" si="3"/>
        <v>0</v>
      </c>
      <c r="AD20" s="24">
        <f t="shared" si="4"/>
        <v>0</v>
      </c>
      <c r="AE20">
        <f t="shared" si="8"/>
        <v>0</v>
      </c>
    </row>
    <row r="21" spans="2:31" ht="18.9" customHeight="1">
      <c r="B21" s="25">
        <v>9</v>
      </c>
      <c r="C21" s="26"/>
      <c r="D21" s="27"/>
      <c r="E21" s="27"/>
      <c r="F21" s="28"/>
      <c r="G21" s="28"/>
      <c r="H21" s="29"/>
      <c r="I21" s="27"/>
      <c r="J21" s="30"/>
      <c r="K21" s="29"/>
      <c r="L21" s="27"/>
      <c r="M21" s="27"/>
      <c r="N21" s="27"/>
      <c r="O21" s="32"/>
      <c r="P21" s="33"/>
      <c r="Q21" s="33"/>
      <c r="R21" s="33"/>
      <c r="S21" s="33"/>
      <c r="T21" s="20">
        <f t="shared" si="5"/>
        <v>0</v>
      </c>
      <c r="U21" s="31"/>
      <c r="V21" s="34"/>
      <c r="W21" s="21">
        <f t="shared" si="6"/>
        <v>0</v>
      </c>
      <c r="X21" s="19">
        <f t="shared" si="0"/>
        <v>0</v>
      </c>
      <c r="Y21" s="22"/>
      <c r="Z21">
        <f t="shared" si="1"/>
        <v>0</v>
      </c>
      <c r="AA21">
        <f t="shared" si="2"/>
        <v>0</v>
      </c>
      <c r="AB21" s="23">
        <f t="shared" si="7"/>
        <v>0</v>
      </c>
      <c r="AC21" s="24">
        <f t="shared" si="3"/>
        <v>0</v>
      </c>
      <c r="AD21" s="24">
        <f t="shared" si="4"/>
        <v>0</v>
      </c>
      <c r="AE21">
        <f t="shared" si="8"/>
        <v>0</v>
      </c>
    </row>
    <row r="22" spans="2:31" ht="18.9" customHeight="1">
      <c r="B22" s="25">
        <v>10</v>
      </c>
      <c r="C22" s="26"/>
      <c r="D22" s="27"/>
      <c r="E22" s="27"/>
      <c r="F22" s="28"/>
      <c r="G22" s="28"/>
      <c r="H22" s="29"/>
      <c r="I22" s="27"/>
      <c r="J22" s="30"/>
      <c r="K22" s="29"/>
      <c r="L22" s="27"/>
      <c r="M22" s="27"/>
      <c r="N22" s="27"/>
      <c r="O22" s="32"/>
      <c r="P22" s="33"/>
      <c r="Q22" s="33"/>
      <c r="R22" s="33"/>
      <c r="S22" s="33"/>
      <c r="T22" s="20">
        <f t="shared" si="5"/>
        <v>0</v>
      </c>
      <c r="U22" s="31"/>
      <c r="V22" s="34"/>
      <c r="W22" s="21">
        <f t="shared" si="6"/>
        <v>0</v>
      </c>
      <c r="X22" s="19">
        <f t="shared" si="0"/>
        <v>0</v>
      </c>
      <c r="Y22" s="22"/>
      <c r="Z22">
        <f t="shared" si="1"/>
        <v>0</v>
      </c>
      <c r="AA22">
        <f t="shared" si="2"/>
        <v>0</v>
      </c>
      <c r="AB22" s="23">
        <f t="shared" si="7"/>
        <v>0</v>
      </c>
      <c r="AC22" s="24">
        <f t="shared" si="3"/>
        <v>0</v>
      </c>
      <c r="AD22" s="24">
        <f t="shared" si="4"/>
        <v>0</v>
      </c>
      <c r="AE22">
        <f t="shared" si="8"/>
        <v>0</v>
      </c>
    </row>
    <row r="23" spans="2:31" ht="18.9" customHeight="1">
      <c r="B23" s="25">
        <v>11</v>
      </c>
      <c r="C23" s="26"/>
      <c r="D23" s="27"/>
      <c r="E23" s="27"/>
      <c r="F23" s="28"/>
      <c r="G23" s="28"/>
      <c r="H23" s="29"/>
      <c r="I23" s="27"/>
      <c r="J23" s="30"/>
      <c r="K23" s="29"/>
      <c r="L23" s="27"/>
      <c r="M23" s="27"/>
      <c r="N23" s="27"/>
      <c r="O23" s="32"/>
      <c r="P23" s="33"/>
      <c r="Q23" s="33"/>
      <c r="R23" s="33"/>
      <c r="S23" s="33"/>
      <c r="T23" s="20">
        <f t="shared" si="5"/>
        <v>0</v>
      </c>
      <c r="U23" s="31"/>
      <c r="V23" s="34"/>
      <c r="W23" s="21">
        <f t="shared" si="6"/>
        <v>0</v>
      </c>
      <c r="X23" s="19">
        <f t="shared" si="0"/>
        <v>0</v>
      </c>
      <c r="Y23" s="22"/>
      <c r="Z23">
        <f t="shared" si="1"/>
        <v>0</v>
      </c>
      <c r="AA23">
        <f t="shared" si="2"/>
        <v>0</v>
      </c>
      <c r="AB23" s="23">
        <f t="shared" si="7"/>
        <v>0</v>
      </c>
      <c r="AC23" s="24">
        <f t="shared" si="3"/>
        <v>0</v>
      </c>
      <c r="AD23" s="24">
        <f t="shared" si="4"/>
        <v>0</v>
      </c>
      <c r="AE23">
        <f t="shared" si="8"/>
        <v>0</v>
      </c>
    </row>
    <row r="24" spans="2:31" ht="18.9" customHeight="1">
      <c r="B24" s="25">
        <v>12</v>
      </c>
      <c r="C24" s="26"/>
      <c r="D24" s="27"/>
      <c r="E24" s="27"/>
      <c r="F24" s="28"/>
      <c r="G24" s="28"/>
      <c r="H24" s="29"/>
      <c r="I24" s="27"/>
      <c r="J24" s="30"/>
      <c r="K24" s="29"/>
      <c r="L24" s="27"/>
      <c r="M24" s="27"/>
      <c r="N24" s="27"/>
      <c r="O24" s="32"/>
      <c r="P24" s="33"/>
      <c r="Q24" s="33"/>
      <c r="R24" s="33"/>
      <c r="S24" s="33"/>
      <c r="T24" s="20">
        <f t="shared" si="5"/>
        <v>0</v>
      </c>
      <c r="U24" s="31"/>
      <c r="V24" s="34"/>
      <c r="W24" s="21">
        <f t="shared" si="6"/>
        <v>0</v>
      </c>
      <c r="X24" s="19">
        <f t="shared" si="0"/>
        <v>0</v>
      </c>
      <c r="Y24" s="22"/>
      <c r="Z24">
        <f t="shared" si="1"/>
        <v>0</v>
      </c>
      <c r="AA24">
        <f t="shared" si="2"/>
        <v>0</v>
      </c>
      <c r="AB24" s="23">
        <f t="shared" si="7"/>
        <v>0</v>
      </c>
      <c r="AC24" s="24">
        <f t="shared" si="3"/>
        <v>0</v>
      </c>
      <c r="AD24" s="24">
        <f t="shared" si="4"/>
        <v>0</v>
      </c>
      <c r="AE24">
        <f t="shared" si="8"/>
        <v>0</v>
      </c>
    </row>
    <row r="25" spans="2:31" ht="18.9" customHeight="1">
      <c r="B25" s="25">
        <v>13</v>
      </c>
      <c r="C25" s="26"/>
      <c r="D25" s="27"/>
      <c r="E25" s="27"/>
      <c r="F25" s="28"/>
      <c r="G25" s="28"/>
      <c r="H25" s="29"/>
      <c r="I25" s="27"/>
      <c r="J25" s="30"/>
      <c r="K25" s="29"/>
      <c r="L25" s="27"/>
      <c r="M25" s="27"/>
      <c r="N25" s="27"/>
      <c r="O25" s="32"/>
      <c r="P25" s="33"/>
      <c r="Q25" s="33"/>
      <c r="R25" s="33"/>
      <c r="S25" s="33"/>
      <c r="T25" s="20">
        <f t="shared" si="5"/>
        <v>0</v>
      </c>
      <c r="U25" s="31"/>
      <c r="V25" s="34"/>
      <c r="W25" s="21">
        <f t="shared" si="6"/>
        <v>0</v>
      </c>
      <c r="X25" s="19">
        <f t="shared" si="0"/>
        <v>0</v>
      </c>
      <c r="Y25" s="22"/>
      <c r="Z25">
        <f t="shared" si="1"/>
        <v>0</v>
      </c>
      <c r="AA25">
        <f t="shared" si="2"/>
        <v>0</v>
      </c>
      <c r="AB25" s="23">
        <f t="shared" si="7"/>
        <v>0</v>
      </c>
      <c r="AC25" s="24">
        <f t="shared" si="3"/>
        <v>0</v>
      </c>
      <c r="AD25" s="24">
        <f t="shared" si="4"/>
        <v>0</v>
      </c>
      <c r="AE25">
        <f t="shared" si="8"/>
        <v>0</v>
      </c>
    </row>
    <row r="26" spans="2:30" ht="18.9" customHeight="1">
      <c r="B26" s="79">
        <v>14</v>
      </c>
      <c r="C26" s="80"/>
      <c r="D26" s="81"/>
      <c r="E26" s="81"/>
      <c r="F26" s="82"/>
      <c r="G26" s="82"/>
      <c r="H26" s="83"/>
      <c r="I26" s="81"/>
      <c r="J26" s="84"/>
      <c r="K26" s="83"/>
      <c r="L26" s="81"/>
      <c r="M26" s="81"/>
      <c r="N26" s="81"/>
      <c r="O26" s="85"/>
      <c r="P26" s="86"/>
      <c r="Q26" s="86"/>
      <c r="R26" s="86"/>
      <c r="S26" s="86"/>
      <c r="T26" s="87"/>
      <c r="U26" s="88"/>
      <c r="V26" s="89"/>
      <c r="W26" s="90"/>
      <c r="X26" s="91"/>
      <c r="Y26" s="22"/>
      <c r="AB26" s="23"/>
      <c r="AC26" s="24"/>
      <c r="AD26" s="24"/>
    </row>
    <row r="27" spans="2:30" ht="18.9" customHeight="1">
      <c r="B27" s="79">
        <v>15</v>
      </c>
      <c r="C27" s="80"/>
      <c r="D27" s="81"/>
      <c r="E27" s="81"/>
      <c r="F27" s="82"/>
      <c r="G27" s="82"/>
      <c r="H27" s="83"/>
      <c r="I27" s="81"/>
      <c r="J27" s="84"/>
      <c r="K27" s="83"/>
      <c r="L27" s="81"/>
      <c r="M27" s="81"/>
      <c r="N27" s="81"/>
      <c r="O27" s="85"/>
      <c r="P27" s="86"/>
      <c r="Q27" s="86"/>
      <c r="R27" s="86"/>
      <c r="S27" s="86"/>
      <c r="T27" s="87"/>
      <c r="U27" s="88"/>
      <c r="V27" s="89"/>
      <c r="W27" s="90"/>
      <c r="X27" s="91"/>
      <c r="Y27" s="22"/>
      <c r="AB27" s="23"/>
      <c r="AC27" s="24"/>
      <c r="AD27" s="24"/>
    </row>
    <row r="28" spans="2:31" ht="18.9" customHeight="1" thickBot="1">
      <c r="B28" s="35">
        <v>16</v>
      </c>
      <c r="C28" s="36"/>
      <c r="D28" s="37"/>
      <c r="E28" s="37"/>
      <c r="F28" s="38"/>
      <c r="G28" s="38"/>
      <c r="H28" s="39"/>
      <c r="I28" s="37"/>
      <c r="J28" s="40"/>
      <c r="K28" s="39"/>
      <c r="L28" s="37"/>
      <c r="M28" s="37"/>
      <c r="N28" s="37"/>
      <c r="O28" s="42"/>
      <c r="P28" s="43"/>
      <c r="Q28" s="43"/>
      <c r="R28" s="43"/>
      <c r="S28" s="43"/>
      <c r="T28" s="54">
        <f t="shared" si="5"/>
        <v>0</v>
      </c>
      <c r="U28" s="41"/>
      <c r="V28" s="44"/>
      <c r="W28" s="45">
        <f t="shared" si="6"/>
        <v>0</v>
      </c>
      <c r="X28" s="55">
        <f t="shared" si="0"/>
        <v>0</v>
      </c>
      <c r="Y28" s="22"/>
      <c r="Z28">
        <f t="shared" si="1"/>
        <v>0</v>
      </c>
      <c r="AA28">
        <f t="shared" si="2"/>
        <v>0</v>
      </c>
      <c r="AB28" s="23">
        <f t="shared" si="7"/>
        <v>0</v>
      </c>
      <c r="AC28" s="24">
        <f t="shared" si="3"/>
        <v>0</v>
      </c>
      <c r="AD28" s="24">
        <f t="shared" si="4"/>
        <v>0</v>
      </c>
      <c r="AE28">
        <f t="shared" si="8"/>
        <v>0</v>
      </c>
    </row>
    <row r="29" spans="2:25" ht="14.25" customHeight="1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7:25" ht="15">
      <c r="G30" s="46"/>
      <c r="H30" s="46"/>
      <c r="I30" s="46"/>
      <c r="J30" s="46"/>
      <c r="K30" s="46"/>
      <c r="L30" s="47" t="s">
        <v>38</v>
      </c>
      <c r="M30" s="47"/>
      <c r="N30" s="47"/>
      <c r="O30" s="47"/>
      <c r="P30" s="47"/>
      <c r="Q30" s="47"/>
      <c r="R30" s="47"/>
      <c r="S30" s="47"/>
      <c r="T30" s="47" t="s">
        <v>34</v>
      </c>
      <c r="W30" s="46"/>
      <c r="X30" s="46" t="s">
        <v>40</v>
      </c>
      <c r="Y30" s="46"/>
    </row>
    <row r="31" spans="2:25" ht="15">
      <c r="B31" s="48" t="s">
        <v>35</v>
      </c>
      <c r="C31" s="49"/>
      <c r="D31" s="49"/>
      <c r="E31" s="49"/>
      <c r="F31" s="49"/>
      <c r="G31" s="46"/>
      <c r="H31" s="46"/>
      <c r="I31" s="46"/>
      <c r="J31" s="46"/>
      <c r="K31" s="46"/>
      <c r="L31" s="47" t="s">
        <v>36</v>
      </c>
      <c r="M31" s="47"/>
      <c r="N31" s="47"/>
      <c r="O31" s="47"/>
      <c r="P31" s="47"/>
      <c r="Q31" s="47"/>
      <c r="R31" s="47"/>
      <c r="T31" s="47" t="s">
        <v>39</v>
      </c>
      <c r="W31" s="46"/>
      <c r="X31" s="46" t="s">
        <v>41</v>
      </c>
      <c r="Y31" s="46"/>
    </row>
  </sheetData>
  <mergeCells count="22">
    <mergeCell ref="P9:P12"/>
    <mergeCell ref="F2:X4"/>
    <mergeCell ref="W6:X6"/>
    <mergeCell ref="H8:J8"/>
    <mergeCell ref="K8:N8"/>
    <mergeCell ref="O8:T8"/>
    <mergeCell ref="U8:U12"/>
    <mergeCell ref="H9:H12"/>
    <mergeCell ref="I9:I12"/>
    <mergeCell ref="J9:J12"/>
    <mergeCell ref="K9:K12"/>
    <mergeCell ref="L9:L12"/>
    <mergeCell ref="M9:M12"/>
    <mergeCell ref="N9:N12"/>
    <mergeCell ref="O9:O12"/>
    <mergeCell ref="X11:X12"/>
    <mergeCell ref="W11:W12"/>
    <mergeCell ref="Q9:Q12"/>
    <mergeCell ref="R9:R12"/>
    <mergeCell ref="S9:S12"/>
    <mergeCell ref="T9:T12"/>
    <mergeCell ref="V11:V12"/>
  </mergeCells>
  <conditionalFormatting sqref="H13:U28">
    <cfRule type="cellIs" priority="2" dxfId="4" operator="greaterThan" stopIfTrue="1">
      <formula>5.9</formula>
    </cfRule>
    <cfRule type="cellIs" priority="3" dxfId="3" operator="greaterThan" stopIfTrue="1">
      <formula>4.9</formula>
    </cfRule>
    <cfRule type="cellIs" priority="4" dxfId="2" operator="greaterThan" stopIfTrue="1">
      <formula>3.9</formula>
    </cfRule>
  </conditionalFormatting>
  <conditionalFormatting sqref="T13:T28 W13:Y28">
    <cfRule type="cellIs" priority="1" dxfId="0" operator="lessThan" stopIfTrue="1">
      <formula>0.1</formula>
    </cfRule>
  </conditionalFormatting>
  <conditionalFormatting sqref="AB13:AB28">
    <cfRule type="cellIs" priority="5" dxfId="0" operator="lessThan" stopIfTrue="1">
      <formula>1</formula>
    </cfRule>
  </conditionalFormatting>
  <printOptions horizontalCentered="1" verticalCentered="1"/>
  <pageMargins left="0" right="0" top="0" bottom="0" header="0" footer="0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Krieger</dc:creator>
  <cp:keywords/>
  <dc:description/>
  <cp:lastModifiedBy>Henry Krieger</cp:lastModifiedBy>
  <cp:lastPrinted>2021-10-21T18:12:45Z</cp:lastPrinted>
  <dcterms:created xsi:type="dcterms:W3CDTF">2021-10-17T10:49:29Z</dcterms:created>
  <dcterms:modified xsi:type="dcterms:W3CDTF">2024-01-06T11:14:37Z</dcterms:modified>
  <cp:category/>
  <cp:version/>
  <cp:contentType/>
  <cp:contentStatus/>
</cp:coreProperties>
</file>