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65428" yWindow="65428" windowWidth="23256" windowHeight="12576" activeTab="0"/>
  </bookViews>
  <sheets>
    <sheet name="9 - 4 Kyu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<sst xmlns="http://schemas.openxmlformats.org/spreadsheetml/2006/main" count="37" uniqueCount="37">
  <si>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Liste A)     9. - 4. Kyu</t>
  </si>
  <si>
    <t xml:space="preserve">           </t>
  </si>
  <si>
    <t>DTSKF Prüfungsbewertung 9. - 4. Kyu</t>
  </si>
  <si>
    <t>Prüfungsprotokoll:</t>
  </si>
  <si>
    <t>Prüfer:</t>
  </si>
  <si>
    <t>Ort:</t>
  </si>
  <si>
    <t>Datum:</t>
  </si>
  <si>
    <t>KIHON</t>
  </si>
  <si>
    <t>KATA</t>
  </si>
  <si>
    <t>KUMITE</t>
  </si>
  <si>
    <t>Armtechniken</t>
  </si>
  <si>
    <t>Beintechniken</t>
  </si>
  <si>
    <t>Stellungen</t>
  </si>
  <si>
    <t>Körperdynamik</t>
  </si>
  <si>
    <t>Kraft</t>
  </si>
  <si>
    <t>Form</t>
  </si>
  <si>
    <t>Übergänge</t>
  </si>
  <si>
    <t>Bunkai</t>
  </si>
  <si>
    <t>Angriff</t>
  </si>
  <si>
    <t>Abwehr</t>
  </si>
  <si>
    <t>Budoaspekt</t>
  </si>
  <si>
    <t>Stil:</t>
  </si>
  <si>
    <t>Shotokan</t>
  </si>
  <si>
    <t>Nr.</t>
  </si>
  <si>
    <t>alter Kyu</t>
  </si>
  <si>
    <t xml:space="preserve">  Name</t>
  </si>
  <si>
    <t xml:space="preserve">  Vorname</t>
  </si>
  <si>
    <t xml:space="preserve">  Verein</t>
  </si>
  <si>
    <t>Bemerkungen</t>
  </si>
  <si>
    <t>Noten       Ø</t>
  </si>
  <si>
    <t>neuer Kyu</t>
  </si>
  <si>
    <t>1 x Kopie Verein</t>
  </si>
  <si>
    <t>Stempel und Unterschrift des Prüfers:</t>
  </si>
  <si>
    <t>1 x Kopie Prüfer</t>
  </si>
  <si>
    <t>1 x Schatzmeister</t>
  </si>
  <si>
    <t>1 x Präsident</t>
  </si>
  <si>
    <t>als 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</si>
</sst>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[Red]\-0.00\ "/>
  </numFmts>
  <fonts count="13">
    <font>
      <sz val="10"/>
      <name val="Arial"/>
      <family val="2"/>
    </font>
    <font>
      <b/>
      <sz val="14"/>
      <name val="Amerigo Md BT"/>
      <family val="2"/>
    </font>
    <font>
      <sz val="10"/>
      <name val="Amerigo Md BT"/>
      <family val="2"/>
    </font>
    <font>
      <b/>
      <sz val="22"/>
      <name val="Amerigo Md BT"/>
      <family val="2"/>
    </font>
    <font>
      <b/>
      <sz val="20"/>
      <name val="Amerigo Md BT"/>
      <family val="2"/>
    </font>
    <font>
      <b/>
      <u val="single"/>
      <sz val="13"/>
      <name val="Amerigo Md BT"/>
      <family val="2"/>
    </font>
    <font>
      <sz val="11"/>
      <name val="Amerigo Md BT"/>
      <family val="2"/>
    </font>
    <font>
      <b/>
      <sz val="11"/>
      <name val="Amerigo Md BT"/>
      <family val="2"/>
    </font>
    <font>
      <sz val="12"/>
      <name val="Amerigo Md BT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1" xfId="0" applyFont="1" applyBorder="1"/>
    <xf numFmtId="0" fontId="7" fillId="0" borderId="1" xfId="0" applyFont="1" applyBorder="1"/>
    <xf numFmtId="0" fontId="6" fillId="0" borderId="1" xfId="0" applyFont="1" applyBorder="1" applyAlignment="1">
      <alignment horizontal="right"/>
    </xf>
    <xf numFmtId="0" fontId="0" fillId="0" borderId="1" xfId="0" applyBorder="1"/>
    <xf numFmtId="0" fontId="7" fillId="0" borderId="1" xfId="0" applyFont="1" applyBorder="1" applyAlignment="1">
      <alignment horizontal="right"/>
    </xf>
    <xf numFmtId="14" fontId="7" fillId="0" borderId="1" xfId="0" applyNumberFormat="1" applyFont="1" applyBorder="1" applyAlignment="1">
      <alignment horizontal="right"/>
    </xf>
    <xf numFmtId="0" fontId="8" fillId="0" borderId="0" xfId="0" applyFont="1"/>
    <xf numFmtId="0" fontId="6" fillId="0" borderId="2" xfId="0" applyFont="1" applyBorder="1"/>
    <xf numFmtId="0" fontId="6" fillId="0" borderId="0" xfId="0" applyFont="1"/>
    <xf numFmtId="0" fontId="8" fillId="0" borderId="1" xfId="0" applyFont="1" applyBorder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8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6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64" fontId="0" fillId="0" borderId="0" xfId="0" applyNumberFormat="1" applyFont="1" applyAlignment="1">
      <alignment horizontal="right"/>
    </xf>
    <xf numFmtId="0" fontId="6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164" fontId="8" fillId="0" borderId="32" xfId="0" applyNumberFormat="1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1" xfId="0" applyFont="1" applyBorder="1"/>
    <xf numFmtId="0" fontId="9" fillId="0" borderId="1" xfId="0" applyFont="1" applyBorder="1"/>
    <xf numFmtId="0" fontId="6" fillId="0" borderId="38" xfId="0" applyFont="1" applyBorder="1" applyAlignment="1">
      <alignment horizontal="center" textRotation="90"/>
    </xf>
    <xf numFmtId="0" fontId="6" fillId="0" borderId="39" xfId="0" applyFont="1" applyBorder="1" applyAlignment="1">
      <alignment horizontal="center" textRotation="90"/>
    </xf>
    <xf numFmtId="0" fontId="4" fillId="0" borderId="0" xfId="0" applyFont="1" applyAlignment="1">
      <alignment horizontal="left" vertical="center"/>
    </xf>
    <xf numFmtId="14" fontId="2" fillId="0" borderId="1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textRotation="90"/>
    </xf>
    <xf numFmtId="0" fontId="6" fillId="0" borderId="41" xfId="0" applyFont="1" applyBorder="1" applyAlignment="1">
      <alignment horizontal="center" textRotation="90"/>
    </xf>
    <xf numFmtId="0" fontId="6" fillId="0" borderId="42" xfId="0" applyFont="1" applyBorder="1" applyAlignment="1">
      <alignment horizontal="center" textRotation="90"/>
    </xf>
    <xf numFmtId="0" fontId="6" fillId="0" borderId="5" xfId="0" applyFont="1" applyBorder="1" applyAlignment="1">
      <alignment horizontal="center" textRotation="90"/>
    </xf>
    <xf numFmtId="0" fontId="6" fillId="0" borderId="43" xfId="0" applyFont="1" applyBorder="1" applyAlignment="1">
      <alignment horizontal="center" textRotation="90"/>
    </xf>
    <xf numFmtId="0" fontId="6" fillId="0" borderId="44" xfId="0" applyFont="1" applyBorder="1" applyAlignment="1">
      <alignment horizontal="center" textRotation="90"/>
    </xf>
    <xf numFmtId="0" fontId="6" fillId="0" borderId="45" xfId="0" applyFont="1" applyBorder="1" applyAlignment="1">
      <alignment horizontal="center" textRotation="90"/>
    </xf>
    <xf numFmtId="0" fontId="6" fillId="0" borderId="46" xfId="0" applyFont="1" applyBorder="1" applyAlignment="1">
      <alignment horizontal="center" textRotation="90"/>
    </xf>
    <xf numFmtId="0" fontId="6" fillId="0" borderId="47" xfId="0" applyFont="1" applyBorder="1" applyAlignment="1">
      <alignment horizontal="center" textRotation="90"/>
    </xf>
    <xf numFmtId="0" fontId="2" fillId="0" borderId="40" xfId="0" applyFont="1" applyBorder="1" applyAlignment="1">
      <alignment horizontal="center" textRotation="90"/>
    </xf>
    <xf numFmtId="0" fontId="2" fillId="0" borderId="41" xfId="0" applyFont="1" applyBorder="1" applyAlignment="1">
      <alignment horizontal="center" textRotation="90"/>
    </xf>
    <xf numFmtId="0" fontId="2" fillId="0" borderId="42" xfId="0" applyFont="1" applyBorder="1" applyAlignment="1">
      <alignment horizontal="center" textRotation="90"/>
    </xf>
    <xf numFmtId="0" fontId="9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">
    <dxf>
      <font>
        <color theme="0"/>
      </font>
      <border/>
    </dxf>
    <dxf>
      <font>
        <color theme="0"/>
      </font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theme="1"/>
        </patternFill>
      </fill>
      <border/>
    </dxf>
    <dxf>
      <font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1</xdr:row>
      <xdr:rowOff>0</xdr:rowOff>
    </xdr:from>
    <xdr:to>
      <xdr:col>5</xdr:col>
      <xdr:colOff>704850</xdr:colOff>
      <xdr:row>10</xdr:row>
      <xdr:rowOff>0</xdr:rowOff>
    </xdr:to>
    <xdr:pic>
      <xdr:nvPicPr>
        <xdr:cNvPr id="2" name="Grafik 3" descr="DTSKFstempel-Kurven.jpg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38400" y="171450"/>
          <a:ext cx="1638300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104775</xdr:colOff>
      <xdr:row>29</xdr:row>
      <xdr:rowOff>47625</xdr:rowOff>
    </xdr:from>
    <xdr:to>
      <xdr:col>18</xdr:col>
      <xdr:colOff>466725</xdr:colOff>
      <xdr:row>30</xdr:row>
      <xdr:rowOff>171450</xdr:rowOff>
    </xdr:to>
    <xdr:sp macro="" textlink="">
      <xdr:nvSpPr>
        <xdr:cNvPr id="3" name="Geschweifte Klammer rechts 2"/>
        <xdr:cNvSpPr/>
      </xdr:nvSpPr>
      <xdr:spPr>
        <a:xfrm>
          <a:off x="8334375" y="6562725"/>
          <a:ext cx="361950" cy="314325"/>
        </a:xfrm>
        <a:prstGeom prst="rightBrace">
          <a:avLst/>
        </a:prstGeom>
        <a:ln w="1270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2AE1B-C0C8-4DE1-A58E-BB8D2200217C}">
  <sheetPr>
    <pageSetUpPr fitToPage="1"/>
  </sheetPr>
  <dimension ref="B2:W31"/>
  <sheetViews>
    <sheetView tabSelected="1" workbookViewId="0" topLeftCell="A14">
      <selection activeCell="O36" sqref="O36"/>
    </sheetView>
  </sheetViews>
  <sheetFormatPr defaultColWidth="11.421875" defaultRowHeight="12.75"/>
  <cols>
    <col min="1" max="1" width="3.7109375" style="0" customWidth="1"/>
    <col min="2" max="2" width="3.57421875" style="0" customWidth="1"/>
    <col min="3" max="3" width="6.8515625" style="0" customWidth="1"/>
    <col min="4" max="4" width="19.7109375" style="0" customWidth="1"/>
    <col min="5" max="5" width="16.7109375" style="0" customWidth="1"/>
    <col min="6" max="6" width="12.140625" style="0" customWidth="1"/>
    <col min="7" max="17" width="4.140625" style="0" customWidth="1"/>
    <col min="18" max="18" width="15.140625" style="0" customWidth="1"/>
    <col min="19" max="19" width="7.7109375" style="0" customWidth="1"/>
    <col min="20" max="20" width="6.8515625" style="0" customWidth="1"/>
    <col min="21" max="23" width="11.57421875" style="0" hidden="1" customWidth="1"/>
  </cols>
  <sheetData>
    <row r="1" ht="13.8" customHeight="1"/>
    <row r="2" spans="2:20" ht="13.8" customHeight="1">
      <c r="B2" s="1" t="s">
        <v>0</v>
      </c>
      <c r="C2" s="2"/>
      <c r="D2" s="2"/>
      <c r="E2" s="3" t="s">
        <v>1</v>
      </c>
      <c r="F2" s="3"/>
      <c r="G2" s="66" t="s">
        <v>2</v>
      </c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2:20" ht="13.8" customHeight="1">
      <c r="B3" s="2"/>
      <c r="C3" s="2"/>
      <c r="D3" s="2"/>
      <c r="E3" s="3"/>
      <c r="F3" s="3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2:20" ht="13.8" customHeight="1">
      <c r="B4" s="4" t="s">
        <v>3</v>
      </c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ht="13.8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2:20" ht="13.8" customHeight="1">
      <c r="B6" s="5" t="s">
        <v>4</v>
      </c>
      <c r="C6" s="5"/>
      <c r="D6" s="6"/>
      <c r="F6" s="2"/>
      <c r="G6" s="7" t="s">
        <v>5</v>
      </c>
      <c r="H6" s="5"/>
      <c r="I6" s="5"/>
      <c r="J6" s="5"/>
      <c r="K6" s="5"/>
      <c r="L6" s="6"/>
      <c r="M6" s="8"/>
      <c r="N6" s="5"/>
      <c r="O6" s="5"/>
      <c r="P6" s="5" t="s">
        <v>6</v>
      </c>
      <c r="Q6" s="9"/>
      <c r="R6" s="10"/>
      <c r="S6" s="67"/>
      <c r="T6" s="67"/>
    </row>
    <row r="7" spans="2:20" ht="13.8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2:20" ht="13.8" customHeight="1" thickBot="1">
      <c r="B8" s="11"/>
      <c r="C8" s="11"/>
      <c r="D8" s="11"/>
      <c r="E8" s="11"/>
      <c r="F8" s="11"/>
      <c r="G8" s="68" t="s">
        <v>7</v>
      </c>
      <c r="H8" s="69"/>
      <c r="I8" s="70"/>
      <c r="J8" s="68" t="s">
        <v>8</v>
      </c>
      <c r="K8" s="69"/>
      <c r="L8" s="69"/>
      <c r="M8" s="69"/>
      <c r="N8" s="70"/>
      <c r="O8" s="68" t="s">
        <v>9</v>
      </c>
      <c r="P8" s="70"/>
      <c r="Q8" s="12"/>
      <c r="R8" s="11"/>
      <c r="S8" s="11"/>
      <c r="T8" s="11"/>
    </row>
    <row r="9" spans="2:20" ht="13.8" customHeight="1">
      <c r="B9" s="13"/>
      <c r="C9" s="13"/>
      <c r="D9" s="13"/>
      <c r="E9" s="13"/>
      <c r="F9" s="13"/>
      <c r="G9" s="71" t="s">
        <v>10</v>
      </c>
      <c r="H9" s="74" t="s">
        <v>11</v>
      </c>
      <c r="I9" s="77" t="s">
        <v>12</v>
      </c>
      <c r="J9" s="80" t="s">
        <v>13</v>
      </c>
      <c r="K9" s="74" t="s">
        <v>14</v>
      </c>
      <c r="L9" s="74" t="s">
        <v>15</v>
      </c>
      <c r="M9" s="74" t="s">
        <v>16</v>
      </c>
      <c r="N9" s="77" t="s">
        <v>17</v>
      </c>
      <c r="O9" s="71" t="s">
        <v>18</v>
      </c>
      <c r="P9" s="77" t="s">
        <v>19</v>
      </c>
      <c r="Q9" s="64" t="s">
        <v>20</v>
      </c>
      <c r="R9" s="13"/>
      <c r="S9" s="13"/>
      <c r="T9" s="13"/>
    </row>
    <row r="10" spans="2:20" ht="13.8" customHeight="1">
      <c r="B10" s="14" t="s">
        <v>21</v>
      </c>
      <c r="C10" s="14"/>
      <c r="D10" s="14" t="s">
        <v>22</v>
      </c>
      <c r="E10" s="11"/>
      <c r="F10" s="11"/>
      <c r="G10" s="72"/>
      <c r="H10" s="75"/>
      <c r="I10" s="78"/>
      <c r="J10" s="81"/>
      <c r="K10" s="75"/>
      <c r="L10" s="75"/>
      <c r="M10" s="75"/>
      <c r="N10" s="78"/>
      <c r="O10" s="72"/>
      <c r="P10" s="78"/>
      <c r="Q10" s="64"/>
      <c r="R10" s="13"/>
      <c r="S10" s="13"/>
      <c r="T10" s="13"/>
    </row>
    <row r="11" spans="2:20" ht="13.8" customHeight="1" thickBot="1">
      <c r="B11" s="13"/>
      <c r="C11" s="13"/>
      <c r="D11" s="13"/>
      <c r="E11" s="13"/>
      <c r="F11" s="13"/>
      <c r="G11" s="72"/>
      <c r="H11" s="75"/>
      <c r="I11" s="78"/>
      <c r="J11" s="81"/>
      <c r="K11" s="75"/>
      <c r="L11" s="75"/>
      <c r="M11" s="75"/>
      <c r="N11" s="78"/>
      <c r="O11" s="72"/>
      <c r="P11" s="78"/>
      <c r="Q11" s="64"/>
      <c r="R11" s="13"/>
      <c r="S11" s="13"/>
      <c r="T11" s="13"/>
    </row>
    <row r="12" spans="2:20" ht="52.5" customHeight="1" thickBot="1">
      <c r="B12" s="15" t="s">
        <v>23</v>
      </c>
      <c r="C12" s="16" t="s">
        <v>24</v>
      </c>
      <c r="D12" s="17" t="s">
        <v>25</v>
      </c>
      <c r="E12" s="17" t="s">
        <v>26</v>
      </c>
      <c r="F12" s="18" t="s">
        <v>27</v>
      </c>
      <c r="G12" s="73"/>
      <c r="H12" s="76"/>
      <c r="I12" s="79"/>
      <c r="J12" s="82"/>
      <c r="K12" s="76"/>
      <c r="L12" s="76"/>
      <c r="M12" s="76"/>
      <c r="N12" s="79"/>
      <c r="O12" s="73"/>
      <c r="P12" s="79"/>
      <c r="Q12" s="65"/>
      <c r="R12" s="19" t="s">
        <v>28</v>
      </c>
      <c r="S12" s="20" t="s">
        <v>29</v>
      </c>
      <c r="T12" s="21" t="s">
        <v>30</v>
      </c>
    </row>
    <row r="13" spans="2:20" ht="9" customHeight="1" thickBot="1"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4"/>
    </row>
    <row r="14" spans="2:23" ht="20.1" customHeight="1">
      <c r="B14" s="25">
        <v>1</v>
      </c>
      <c r="C14" s="26"/>
      <c r="D14" s="26"/>
      <c r="E14" s="26"/>
      <c r="F14" s="26"/>
      <c r="G14" s="27"/>
      <c r="H14" s="26"/>
      <c r="I14" s="28"/>
      <c r="J14" s="27"/>
      <c r="K14" s="26"/>
      <c r="L14" s="26"/>
      <c r="M14" s="29"/>
      <c r="N14" s="30"/>
      <c r="O14" s="31"/>
      <c r="P14" s="32"/>
      <c r="Q14" s="33"/>
      <c r="R14" s="34"/>
      <c r="S14" s="35">
        <f>W14</f>
        <v>0</v>
      </c>
      <c r="T14" s="36">
        <f>IF(AND(S14&lt;3.5,G14&gt;0.1),C14-1,0)</f>
        <v>0</v>
      </c>
      <c r="U14">
        <f aca="true" t="shared" si="0" ref="U14:U28">SUM(G14:Q14)</f>
        <v>0</v>
      </c>
      <c r="V14">
        <f aca="true" t="shared" si="1" ref="V14:V28">COUNTIF(G14:Q14,"&gt;0")</f>
        <v>0</v>
      </c>
      <c r="W14" s="37">
        <f>IF(V14,U14/V14,0)</f>
        <v>0</v>
      </c>
    </row>
    <row r="15" spans="2:23" ht="20.1" customHeight="1">
      <c r="B15" s="38">
        <v>2</v>
      </c>
      <c r="C15" s="26"/>
      <c r="D15" s="26"/>
      <c r="E15" s="26"/>
      <c r="F15" s="26"/>
      <c r="G15" s="39"/>
      <c r="H15" s="40"/>
      <c r="I15" s="41"/>
      <c r="J15" s="39"/>
      <c r="K15" s="40"/>
      <c r="L15" s="40"/>
      <c r="M15" s="40"/>
      <c r="N15" s="42"/>
      <c r="O15" s="39"/>
      <c r="P15" s="41"/>
      <c r="Q15" s="43"/>
      <c r="R15" s="44"/>
      <c r="S15" s="35">
        <f aca="true" t="shared" si="2" ref="S15:S28">W15</f>
        <v>0</v>
      </c>
      <c r="T15" s="36">
        <f aca="true" t="shared" si="3" ref="T15:T28">IF(AND(S15&lt;3.5,G15&gt;0.1),C15-1,0)</f>
        <v>0</v>
      </c>
      <c r="U15">
        <f t="shared" si="0"/>
        <v>0</v>
      </c>
      <c r="V15">
        <f t="shared" si="1"/>
        <v>0</v>
      </c>
      <c r="W15" s="37">
        <f aca="true" t="shared" si="4" ref="W15:W28">IF(V15,U15/V15,0)</f>
        <v>0</v>
      </c>
    </row>
    <row r="16" spans="2:23" ht="20.1" customHeight="1">
      <c r="B16" s="38">
        <v>3</v>
      </c>
      <c r="C16" s="26"/>
      <c r="D16" s="26"/>
      <c r="E16" s="26"/>
      <c r="F16" s="26"/>
      <c r="G16" s="39"/>
      <c r="H16" s="40"/>
      <c r="I16" s="41"/>
      <c r="J16" s="39"/>
      <c r="K16" s="40"/>
      <c r="L16" s="40"/>
      <c r="M16" s="40"/>
      <c r="N16" s="42"/>
      <c r="O16" s="39"/>
      <c r="P16" s="41"/>
      <c r="Q16" s="43"/>
      <c r="R16" s="44"/>
      <c r="S16" s="35">
        <f t="shared" si="2"/>
        <v>0</v>
      </c>
      <c r="T16" s="36">
        <f t="shared" si="3"/>
        <v>0</v>
      </c>
      <c r="U16">
        <f t="shared" si="0"/>
        <v>0</v>
      </c>
      <c r="V16">
        <f t="shared" si="1"/>
        <v>0</v>
      </c>
      <c r="W16" s="37">
        <f t="shared" si="4"/>
        <v>0</v>
      </c>
    </row>
    <row r="17" spans="2:23" ht="20.1" customHeight="1">
      <c r="B17" s="38">
        <v>4</v>
      </c>
      <c r="C17" s="26"/>
      <c r="D17" s="26"/>
      <c r="E17" s="26"/>
      <c r="F17" s="26"/>
      <c r="G17" s="39"/>
      <c r="H17" s="40"/>
      <c r="I17" s="41"/>
      <c r="J17" s="39"/>
      <c r="K17" s="40"/>
      <c r="L17" s="40"/>
      <c r="M17" s="40"/>
      <c r="N17" s="42"/>
      <c r="O17" s="39"/>
      <c r="P17" s="41"/>
      <c r="Q17" s="43"/>
      <c r="R17" s="44"/>
      <c r="S17" s="35">
        <f t="shared" si="2"/>
        <v>0</v>
      </c>
      <c r="T17" s="36">
        <f t="shared" si="3"/>
        <v>0</v>
      </c>
      <c r="U17">
        <f t="shared" si="0"/>
        <v>0</v>
      </c>
      <c r="V17">
        <f t="shared" si="1"/>
        <v>0</v>
      </c>
      <c r="W17" s="37">
        <f t="shared" si="4"/>
        <v>0</v>
      </c>
    </row>
    <row r="18" spans="2:23" ht="20.1" customHeight="1">
      <c r="B18" s="38">
        <v>5</v>
      </c>
      <c r="C18" s="26"/>
      <c r="D18" s="26"/>
      <c r="E18" s="26"/>
      <c r="F18" s="26"/>
      <c r="G18" s="39"/>
      <c r="H18" s="40"/>
      <c r="I18" s="41"/>
      <c r="J18" s="39"/>
      <c r="K18" s="40"/>
      <c r="L18" s="40"/>
      <c r="M18" s="40"/>
      <c r="N18" s="42"/>
      <c r="O18" s="39"/>
      <c r="P18" s="41"/>
      <c r="Q18" s="43"/>
      <c r="R18" s="44"/>
      <c r="S18" s="35">
        <f t="shared" si="2"/>
        <v>0</v>
      </c>
      <c r="T18" s="36">
        <f t="shared" si="3"/>
        <v>0</v>
      </c>
      <c r="U18">
        <f t="shared" si="0"/>
        <v>0</v>
      </c>
      <c r="V18">
        <f t="shared" si="1"/>
        <v>0</v>
      </c>
      <c r="W18" s="37">
        <f t="shared" si="4"/>
        <v>0</v>
      </c>
    </row>
    <row r="19" spans="2:23" ht="20.1" customHeight="1">
      <c r="B19" s="38">
        <v>6</v>
      </c>
      <c r="C19" s="26"/>
      <c r="D19" s="26"/>
      <c r="E19" s="26"/>
      <c r="F19" s="26"/>
      <c r="G19" s="39"/>
      <c r="H19" s="40"/>
      <c r="I19" s="41"/>
      <c r="J19" s="39"/>
      <c r="K19" s="40"/>
      <c r="L19" s="40"/>
      <c r="M19" s="40"/>
      <c r="N19" s="42"/>
      <c r="O19" s="39"/>
      <c r="P19" s="41"/>
      <c r="Q19" s="43"/>
      <c r="R19" s="44"/>
      <c r="S19" s="35">
        <f t="shared" si="2"/>
        <v>0</v>
      </c>
      <c r="T19" s="36">
        <f t="shared" si="3"/>
        <v>0</v>
      </c>
      <c r="U19">
        <f t="shared" si="0"/>
        <v>0</v>
      </c>
      <c r="V19">
        <f t="shared" si="1"/>
        <v>0</v>
      </c>
      <c r="W19" s="37">
        <f t="shared" si="4"/>
        <v>0</v>
      </c>
    </row>
    <row r="20" spans="2:23" ht="20.1" customHeight="1">
      <c r="B20" s="38">
        <v>7</v>
      </c>
      <c r="C20" s="26"/>
      <c r="D20" s="26"/>
      <c r="E20" s="26"/>
      <c r="F20" s="26"/>
      <c r="G20" s="39"/>
      <c r="H20" s="40"/>
      <c r="I20" s="41"/>
      <c r="J20" s="39"/>
      <c r="K20" s="40"/>
      <c r="L20" s="40"/>
      <c r="M20" s="40"/>
      <c r="N20" s="42"/>
      <c r="O20" s="39"/>
      <c r="P20" s="41"/>
      <c r="Q20" s="43"/>
      <c r="R20" s="44"/>
      <c r="S20" s="35">
        <f t="shared" si="2"/>
        <v>0</v>
      </c>
      <c r="T20" s="36">
        <f t="shared" si="3"/>
        <v>0</v>
      </c>
      <c r="U20">
        <f t="shared" si="0"/>
        <v>0</v>
      </c>
      <c r="V20">
        <f t="shared" si="1"/>
        <v>0</v>
      </c>
      <c r="W20" s="37">
        <f t="shared" si="4"/>
        <v>0</v>
      </c>
    </row>
    <row r="21" spans="2:23" ht="20.1" customHeight="1">
      <c r="B21" s="38">
        <v>8</v>
      </c>
      <c r="C21" s="26"/>
      <c r="D21" s="26"/>
      <c r="E21" s="26"/>
      <c r="F21" s="26"/>
      <c r="G21" s="39"/>
      <c r="H21" s="40"/>
      <c r="I21" s="41"/>
      <c r="J21" s="39"/>
      <c r="K21" s="40"/>
      <c r="L21" s="40"/>
      <c r="M21" s="40"/>
      <c r="N21" s="42"/>
      <c r="O21" s="39"/>
      <c r="P21" s="41"/>
      <c r="Q21" s="43"/>
      <c r="R21" s="44"/>
      <c r="S21" s="35">
        <f t="shared" si="2"/>
        <v>0</v>
      </c>
      <c r="T21" s="36">
        <f t="shared" si="3"/>
        <v>0</v>
      </c>
      <c r="U21">
        <f t="shared" si="0"/>
        <v>0</v>
      </c>
      <c r="V21">
        <f t="shared" si="1"/>
        <v>0</v>
      </c>
      <c r="W21" s="37">
        <f t="shared" si="4"/>
        <v>0</v>
      </c>
    </row>
    <row r="22" spans="2:23" ht="20.1" customHeight="1">
      <c r="B22" s="38">
        <v>9</v>
      </c>
      <c r="C22" s="26"/>
      <c r="D22" s="26"/>
      <c r="E22" s="26"/>
      <c r="F22" s="26"/>
      <c r="G22" s="39"/>
      <c r="H22" s="40"/>
      <c r="I22" s="41"/>
      <c r="J22" s="39"/>
      <c r="K22" s="40"/>
      <c r="L22" s="40"/>
      <c r="M22" s="40"/>
      <c r="N22" s="42"/>
      <c r="O22" s="39"/>
      <c r="P22" s="41"/>
      <c r="Q22" s="43"/>
      <c r="R22" s="44"/>
      <c r="S22" s="35">
        <f t="shared" si="2"/>
        <v>0</v>
      </c>
      <c r="T22" s="36">
        <f t="shared" si="3"/>
        <v>0</v>
      </c>
      <c r="U22">
        <f t="shared" si="0"/>
        <v>0</v>
      </c>
      <c r="V22">
        <f t="shared" si="1"/>
        <v>0</v>
      </c>
      <c r="W22" s="37">
        <f t="shared" si="4"/>
        <v>0</v>
      </c>
    </row>
    <row r="23" spans="2:23" ht="20.1" customHeight="1">
      <c r="B23" s="38">
        <v>10</v>
      </c>
      <c r="C23" s="26"/>
      <c r="D23" s="26"/>
      <c r="E23" s="26"/>
      <c r="F23" s="26"/>
      <c r="G23" s="39"/>
      <c r="H23" s="40"/>
      <c r="I23" s="41"/>
      <c r="J23" s="39"/>
      <c r="K23" s="40"/>
      <c r="L23" s="40"/>
      <c r="M23" s="40"/>
      <c r="N23" s="42"/>
      <c r="O23" s="39"/>
      <c r="P23" s="41"/>
      <c r="Q23" s="43"/>
      <c r="R23" s="44"/>
      <c r="S23" s="35">
        <f t="shared" si="2"/>
        <v>0</v>
      </c>
      <c r="T23" s="36">
        <f t="shared" si="3"/>
        <v>0</v>
      </c>
      <c r="U23">
        <f t="shared" si="0"/>
        <v>0</v>
      </c>
      <c r="V23">
        <f t="shared" si="1"/>
        <v>0</v>
      </c>
      <c r="W23" s="37">
        <f t="shared" si="4"/>
        <v>0</v>
      </c>
    </row>
    <row r="24" spans="2:23" ht="20.1" customHeight="1">
      <c r="B24" s="38">
        <v>11</v>
      </c>
      <c r="C24" s="26"/>
      <c r="D24" s="26"/>
      <c r="E24" s="26"/>
      <c r="F24" s="26"/>
      <c r="G24" s="39"/>
      <c r="H24" s="40"/>
      <c r="I24" s="41"/>
      <c r="J24" s="39"/>
      <c r="K24" s="40"/>
      <c r="L24" s="40"/>
      <c r="M24" s="40"/>
      <c r="N24" s="42"/>
      <c r="O24" s="39"/>
      <c r="P24" s="41"/>
      <c r="Q24" s="43"/>
      <c r="R24" s="44"/>
      <c r="S24" s="35">
        <f t="shared" si="2"/>
        <v>0</v>
      </c>
      <c r="T24" s="36">
        <f t="shared" si="3"/>
        <v>0</v>
      </c>
      <c r="U24">
        <f t="shared" si="0"/>
        <v>0</v>
      </c>
      <c r="V24">
        <f t="shared" si="1"/>
        <v>0</v>
      </c>
      <c r="W24" s="37">
        <f t="shared" si="4"/>
        <v>0</v>
      </c>
    </row>
    <row r="25" spans="2:23" ht="20.1" customHeight="1">
      <c r="B25" s="38">
        <v>12</v>
      </c>
      <c r="C25" s="26"/>
      <c r="D25" s="26"/>
      <c r="E25" s="26"/>
      <c r="F25" s="26"/>
      <c r="G25" s="45"/>
      <c r="H25" s="46"/>
      <c r="I25" s="47"/>
      <c r="J25" s="45"/>
      <c r="K25" s="46"/>
      <c r="L25" s="46"/>
      <c r="M25" s="46"/>
      <c r="N25" s="48"/>
      <c r="O25" s="45"/>
      <c r="P25" s="47"/>
      <c r="Q25" s="49"/>
      <c r="R25" s="50"/>
      <c r="S25" s="35">
        <f t="shared" si="2"/>
        <v>0</v>
      </c>
      <c r="T25" s="36">
        <f t="shared" si="3"/>
        <v>0</v>
      </c>
      <c r="U25">
        <f t="shared" si="0"/>
        <v>0</v>
      </c>
      <c r="V25">
        <f t="shared" si="1"/>
        <v>0</v>
      </c>
      <c r="W25" s="37">
        <f t="shared" si="4"/>
        <v>0</v>
      </c>
    </row>
    <row r="26" spans="2:23" ht="20.1" customHeight="1">
      <c r="B26" s="38">
        <v>13</v>
      </c>
      <c r="C26" s="26"/>
      <c r="D26" s="26"/>
      <c r="E26" s="26"/>
      <c r="F26" s="26"/>
      <c r="G26" s="45"/>
      <c r="H26" s="46"/>
      <c r="I26" s="47"/>
      <c r="J26" s="45"/>
      <c r="K26" s="46"/>
      <c r="L26" s="46"/>
      <c r="M26" s="46"/>
      <c r="N26" s="48"/>
      <c r="O26" s="45"/>
      <c r="P26" s="47"/>
      <c r="Q26" s="49"/>
      <c r="R26" s="50"/>
      <c r="S26" s="35">
        <f t="shared" si="2"/>
        <v>0</v>
      </c>
      <c r="T26" s="36">
        <f t="shared" si="3"/>
        <v>0</v>
      </c>
      <c r="U26">
        <f t="shared" si="0"/>
        <v>0</v>
      </c>
      <c r="V26">
        <f t="shared" si="1"/>
        <v>0</v>
      </c>
      <c r="W26" s="37">
        <f t="shared" si="4"/>
        <v>0</v>
      </c>
    </row>
    <row r="27" spans="2:23" ht="20.1" customHeight="1">
      <c r="B27" s="38">
        <v>14</v>
      </c>
      <c r="C27" s="26"/>
      <c r="D27" s="26"/>
      <c r="E27" s="26"/>
      <c r="F27" s="26"/>
      <c r="G27" s="45"/>
      <c r="H27" s="46"/>
      <c r="I27" s="47"/>
      <c r="J27" s="45"/>
      <c r="K27" s="46"/>
      <c r="L27" s="46"/>
      <c r="M27" s="46"/>
      <c r="N27" s="48"/>
      <c r="O27" s="45"/>
      <c r="P27" s="47"/>
      <c r="Q27" s="49"/>
      <c r="R27" s="50"/>
      <c r="S27" s="35">
        <f t="shared" si="2"/>
        <v>0</v>
      </c>
      <c r="T27" s="36">
        <f t="shared" si="3"/>
        <v>0</v>
      </c>
      <c r="U27">
        <f t="shared" si="0"/>
        <v>0</v>
      </c>
      <c r="V27">
        <f t="shared" si="1"/>
        <v>0</v>
      </c>
      <c r="W27" s="37">
        <f t="shared" si="4"/>
        <v>0</v>
      </c>
    </row>
    <row r="28" spans="2:23" ht="20.1" customHeight="1" thickBot="1">
      <c r="B28" s="51">
        <v>15</v>
      </c>
      <c r="C28" s="52"/>
      <c r="D28" s="53"/>
      <c r="E28" s="53"/>
      <c r="F28" s="54"/>
      <c r="G28" s="52"/>
      <c r="H28" s="53"/>
      <c r="I28" s="54"/>
      <c r="J28" s="52"/>
      <c r="K28" s="53"/>
      <c r="L28" s="53"/>
      <c r="M28" s="53"/>
      <c r="N28" s="55"/>
      <c r="O28" s="52"/>
      <c r="P28" s="54"/>
      <c r="Q28" s="56"/>
      <c r="R28" s="57"/>
      <c r="S28" s="58">
        <f t="shared" si="2"/>
        <v>0</v>
      </c>
      <c r="T28" s="56">
        <f t="shared" si="3"/>
        <v>0</v>
      </c>
      <c r="U28">
        <f t="shared" si="0"/>
        <v>0</v>
      </c>
      <c r="V28">
        <f t="shared" si="1"/>
        <v>0</v>
      </c>
      <c r="W28" s="37">
        <f t="shared" si="4"/>
        <v>0</v>
      </c>
    </row>
    <row r="29" spans="2:20" ht="10.5" customHeight="1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7:20" ht="15">
      <c r="G30" s="60"/>
      <c r="H30" s="60"/>
      <c r="I30" s="60"/>
      <c r="J30" s="60"/>
      <c r="K30" s="60"/>
      <c r="L30" s="61" t="s">
        <v>34</v>
      </c>
      <c r="M30" s="61"/>
      <c r="N30" s="61"/>
      <c r="O30" s="61"/>
      <c r="P30" s="61"/>
      <c r="Q30" s="61"/>
      <c r="R30" s="61" t="s">
        <v>31</v>
      </c>
      <c r="S30" s="61"/>
      <c r="T30" s="83" t="s">
        <v>36</v>
      </c>
    </row>
    <row r="31" spans="2:20" ht="15">
      <c r="B31" s="62" t="s">
        <v>32</v>
      </c>
      <c r="C31" s="63"/>
      <c r="D31" s="63"/>
      <c r="E31" s="63"/>
      <c r="F31" s="63"/>
      <c r="G31" s="60"/>
      <c r="H31" s="60"/>
      <c r="I31" s="60"/>
      <c r="J31" s="60"/>
      <c r="K31" s="60"/>
      <c r="L31" s="61" t="s">
        <v>33</v>
      </c>
      <c r="M31" s="61"/>
      <c r="N31" s="61"/>
      <c r="O31" s="61"/>
      <c r="P31" s="61"/>
      <c r="Q31" s="61"/>
      <c r="R31" s="61" t="s">
        <v>35</v>
      </c>
      <c r="S31" s="61"/>
      <c r="T31" s="83"/>
    </row>
  </sheetData>
  <mergeCells count="17">
    <mergeCell ref="T30:T31"/>
    <mergeCell ref="Q9:Q12"/>
    <mergeCell ref="G2:T3"/>
    <mergeCell ref="S6:T6"/>
    <mergeCell ref="G8:I8"/>
    <mergeCell ref="J8:N8"/>
    <mergeCell ref="O8:P8"/>
    <mergeCell ref="G9:G12"/>
    <mergeCell ref="H9:H12"/>
    <mergeCell ref="I9:I12"/>
    <mergeCell ref="J9:J12"/>
    <mergeCell ref="K9:K12"/>
    <mergeCell ref="L9:L12"/>
    <mergeCell ref="M9:M12"/>
    <mergeCell ref="N9:N12"/>
    <mergeCell ref="O9:O12"/>
    <mergeCell ref="P9:P12"/>
  </mergeCells>
  <conditionalFormatting sqref="S14:S28">
    <cfRule type="cellIs" priority="7" dxfId="0" operator="lessThan" stopIfTrue="1">
      <formula>1</formula>
    </cfRule>
  </conditionalFormatting>
  <conditionalFormatting sqref="W14:W28">
    <cfRule type="cellIs" priority="6" dxfId="0" operator="lessThan" stopIfTrue="1">
      <formula>1</formula>
    </cfRule>
  </conditionalFormatting>
  <conditionalFormatting sqref="G14:Q28">
    <cfRule type="cellIs" priority="3" dxfId="4" operator="greaterThan" stopIfTrue="1">
      <formula>5.9</formula>
    </cfRule>
    <cfRule type="cellIs" priority="4" dxfId="3" operator="greaterThan" stopIfTrue="1">
      <formula>4.9</formula>
    </cfRule>
    <cfRule type="cellIs" priority="5" dxfId="2" operator="greaterThan" stopIfTrue="1">
      <formula>3.9</formula>
    </cfRule>
  </conditionalFormatting>
  <conditionalFormatting sqref="T14:T28">
    <cfRule type="cellIs" priority="1" dxfId="0" operator="equal" stopIfTrue="1">
      <formula>0</formula>
    </cfRule>
    <cfRule type="cellIs" priority="2" dxfId="0" operator="lessThan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Krieger</dc:creator>
  <cp:keywords/>
  <dc:description/>
  <cp:lastModifiedBy>Henry Krieger</cp:lastModifiedBy>
  <cp:lastPrinted>2021-10-21T18:12:13Z</cp:lastPrinted>
  <dcterms:created xsi:type="dcterms:W3CDTF">2021-10-17T10:47:36Z</dcterms:created>
  <dcterms:modified xsi:type="dcterms:W3CDTF">2023-01-13T18:05:33Z</dcterms:modified>
  <cp:category/>
  <cp:version/>
  <cp:contentType/>
  <cp:contentStatus/>
</cp:coreProperties>
</file>