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28" yWindow="65428" windowWidth="23256" windowHeight="12576" activeTab="0"/>
  </bookViews>
  <sheets>
    <sheet name="3 - 1 Kyu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<sst xmlns="http://schemas.openxmlformats.org/spreadsheetml/2006/main" count="40" uniqueCount="40">
  <si>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Liste B)  3. - 1. Kyu</t>
  </si>
  <si>
    <t xml:space="preserve">                 DTSKF Prüfungsbewertung 3. - 1. Kyu</t>
  </si>
  <si>
    <t>Prüfungsprotokoll:</t>
  </si>
  <si>
    <t>Prüfer:</t>
  </si>
  <si>
    <t>Ort:</t>
  </si>
  <si>
    <t>Datum:</t>
  </si>
  <si>
    <t>KIHON</t>
  </si>
  <si>
    <t>KUMITE</t>
  </si>
  <si>
    <t>Test 1 - Bruch</t>
  </si>
  <si>
    <t>Test 2 - Stift</t>
  </si>
  <si>
    <t>Test 3 - Balance</t>
  </si>
  <si>
    <t>Test 4 - Bunkai / SV</t>
  </si>
  <si>
    <t>Budoaspekt</t>
  </si>
  <si>
    <t>Stil:</t>
  </si>
  <si>
    <t>Shotokan</t>
  </si>
  <si>
    <t>Armtechniken</t>
  </si>
  <si>
    <t>Beintechniken</t>
  </si>
  <si>
    <t>Stellungen</t>
  </si>
  <si>
    <t>Tokui-Kata</t>
  </si>
  <si>
    <t>Kata lt. Prüfer</t>
  </si>
  <si>
    <t>Angriff</t>
  </si>
  <si>
    <t>Abwehr</t>
  </si>
  <si>
    <t>Jiyu-Kumite</t>
  </si>
  <si>
    <t>Nr.</t>
  </si>
  <si>
    <t>alter Kyu</t>
  </si>
  <si>
    <t xml:space="preserve">  Name</t>
  </si>
  <si>
    <t xml:space="preserve">  Vorname</t>
  </si>
  <si>
    <t>Verein</t>
  </si>
  <si>
    <t>Bemerkungen</t>
  </si>
  <si>
    <r>
      <rPr>
        <sz val="12"/>
        <rFont val="Amerigo Md BT"/>
        <family val="2"/>
      </rPr>
      <t>Noten</t>
    </r>
    <r>
      <rPr>
        <sz val="20"/>
        <rFont val="Amerigo Md BT"/>
        <family val="2"/>
      </rPr>
      <t xml:space="preserve">      Ø</t>
    </r>
  </si>
  <si>
    <t>neuer    Kyu</t>
  </si>
  <si>
    <t>1 x Original Schatzmeister</t>
  </si>
  <si>
    <t>Stempel &amp; Unterschrift Prüfer 1</t>
  </si>
  <si>
    <t>1 x Kopie Prüfer</t>
  </si>
  <si>
    <t>1 x Kopie Verein</t>
  </si>
  <si>
    <t>Stempel &amp; Unterschrift Prüfer 2</t>
  </si>
  <si>
    <t>Kata</t>
  </si>
  <si>
    <t>1 x Präsident</t>
  </si>
  <si>
    <t>als</t>
  </si>
  <si>
    <t>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</si>
</sst>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4"/>
      <name val="Amerigo Md BT"/>
      <family val="2"/>
    </font>
    <font>
      <sz val="10"/>
      <name val="Amerigo Md BT"/>
      <family val="2"/>
    </font>
    <font>
      <b/>
      <sz val="22"/>
      <name val="Amerigo Md BT"/>
      <family val="2"/>
    </font>
    <font>
      <b/>
      <u val="single"/>
      <sz val="13"/>
      <name val="Amerigo Md BT"/>
      <family val="2"/>
    </font>
    <font>
      <b/>
      <sz val="11"/>
      <name val="Amerigo Md BT"/>
      <family val="2"/>
    </font>
    <font>
      <sz val="11"/>
      <name val="Amerigo Md BT"/>
      <family val="2"/>
    </font>
    <font>
      <sz val="12"/>
      <name val="Amerigo Md BT"/>
      <family val="2"/>
    </font>
    <font>
      <b/>
      <sz val="10"/>
      <name val="Amerigo Md BT"/>
      <family val="2"/>
    </font>
    <font>
      <sz val="20"/>
      <name val="Amerigo Md BT"/>
      <family val="2"/>
    </font>
    <font>
      <b/>
      <sz val="10"/>
      <name val="Arial"/>
      <family val="2"/>
    </font>
    <font>
      <b/>
      <sz val="12"/>
      <name val="Amerigo Md BT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1" xfId="0" applyFont="1" applyBorder="1"/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center" textRotation="90"/>
    </xf>
    <xf numFmtId="0" fontId="7" fillId="0" borderId="1" xfId="0" applyFont="1" applyBorder="1"/>
    <xf numFmtId="0" fontId="0" fillId="0" borderId="0" xfId="0" applyFont="1" applyAlignment="1">
      <alignment horizontal="center" textRotation="90"/>
    </xf>
    <xf numFmtId="0" fontId="6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0" fillId="0" borderId="0" xfId="0" applyNumberFormat="1"/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14" fillId="0" borderId="0" xfId="0" applyFont="1"/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2" fillId="0" borderId="7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26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0" fillId="0" borderId="27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8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485775</xdr:colOff>
      <xdr:row>11</xdr:row>
      <xdr:rowOff>104775</xdr:rowOff>
    </xdr:from>
    <xdr:to>
      <xdr:col>19</xdr:col>
      <xdr:colOff>485775</xdr:colOff>
      <xdr:row>11</xdr:row>
      <xdr:rowOff>285750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0115550" y="19907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28575</xdr:colOff>
      <xdr:row>1</xdr:row>
      <xdr:rowOff>28575</xdr:rowOff>
    </xdr:from>
    <xdr:to>
      <xdr:col>4</xdr:col>
      <xdr:colOff>438150</xdr:colOff>
      <xdr:row>9</xdr:row>
      <xdr:rowOff>152400</xdr:rowOff>
    </xdr:to>
    <xdr:pic>
      <xdr:nvPicPr>
        <xdr:cNvPr id="3" name="Grafik 3" descr="DTSKFstempel-Kurven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1675" y="200025"/>
          <a:ext cx="15240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190500</xdr:colOff>
      <xdr:row>25</xdr:row>
      <xdr:rowOff>19050</xdr:rowOff>
    </xdr:from>
    <xdr:to>
      <xdr:col>18</xdr:col>
      <xdr:colOff>552450</xdr:colOff>
      <xdr:row>28</xdr:row>
      <xdr:rowOff>171450</xdr:rowOff>
    </xdr:to>
    <xdr:sp macro="" textlink="">
      <xdr:nvSpPr>
        <xdr:cNvPr id="4" name="Geschweifte Klammer rechts 3"/>
        <xdr:cNvSpPr/>
      </xdr:nvSpPr>
      <xdr:spPr>
        <a:xfrm>
          <a:off x="7305675" y="6686550"/>
          <a:ext cx="361950" cy="723900"/>
        </a:xfrm>
        <a:prstGeom prst="rightBrace">
          <a:avLst/>
        </a:prstGeom>
        <a:ln w="1270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DE16E-3F9E-4C6B-BF8F-650247B07DF4}">
  <sheetPr>
    <pageSetUpPr fitToPage="1"/>
  </sheetPr>
  <dimension ref="A2:X29"/>
  <sheetViews>
    <sheetView tabSelected="1" workbookViewId="0" topLeftCell="A15">
      <selection activeCell="S33" sqref="S33"/>
    </sheetView>
  </sheetViews>
  <sheetFormatPr defaultColWidth="11.421875" defaultRowHeight="12.75"/>
  <cols>
    <col min="1" max="1" width="3.57421875" style="0" customWidth="1"/>
    <col min="2" max="2" width="5.421875" style="0" customWidth="1"/>
    <col min="3" max="3" width="20.140625" style="0" customWidth="1"/>
    <col min="4" max="4" width="16.7109375" style="0" customWidth="1"/>
    <col min="5" max="5" width="7.00390625" style="0" customWidth="1"/>
    <col min="6" max="18" width="4.140625" style="0" customWidth="1"/>
    <col min="19" max="19" width="37.7109375" style="0" customWidth="1"/>
    <col min="20" max="20" width="7.28125" style="0" customWidth="1"/>
    <col min="21" max="21" width="6.421875" style="0" customWidth="1"/>
    <col min="22" max="24" width="11.57421875" style="0" hidden="1" customWidth="1"/>
  </cols>
  <sheetData>
    <row r="1" ht="13.8" customHeight="1"/>
    <row r="2" spans="1:21" ht="13.8" customHeight="1">
      <c r="A2" s="1" t="s">
        <v>0</v>
      </c>
      <c r="B2" s="2"/>
      <c r="C2" s="2"/>
      <c r="D2" s="75" t="s">
        <v>1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3.8" customHeight="1">
      <c r="A3" s="2"/>
      <c r="B3" s="2"/>
      <c r="C3" s="2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13.8" customHeight="1">
      <c r="A4" s="3" t="s">
        <v>2</v>
      </c>
      <c r="B4" s="2"/>
      <c r="C4" s="2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13.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8" customHeight="1">
      <c r="A6" s="4" t="s">
        <v>3</v>
      </c>
      <c r="B6" s="5"/>
      <c r="C6" s="4"/>
      <c r="F6" s="4" t="s">
        <v>4</v>
      </c>
      <c r="G6" s="5"/>
      <c r="H6" s="5"/>
      <c r="I6" s="5"/>
      <c r="J6" s="6"/>
      <c r="K6" s="5"/>
      <c r="L6" s="4"/>
      <c r="M6" s="5"/>
      <c r="N6" s="5"/>
      <c r="O6" s="6"/>
      <c r="P6" s="7"/>
      <c r="Q6" s="8" t="s">
        <v>5</v>
      </c>
      <c r="R6" s="8"/>
      <c r="S6" s="9"/>
      <c r="T6" s="8"/>
      <c r="U6" s="8"/>
    </row>
    <row r="7" spans="1:21" ht="13.8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8" customHeight="1" thickBot="1">
      <c r="A8" s="10"/>
      <c r="B8" s="10"/>
      <c r="C8" s="10"/>
      <c r="D8" s="10"/>
      <c r="E8" s="10"/>
      <c r="F8" s="76" t="s">
        <v>6</v>
      </c>
      <c r="G8" s="77"/>
      <c r="H8" s="78"/>
      <c r="I8" s="79" t="s">
        <v>36</v>
      </c>
      <c r="J8" s="80"/>
      <c r="K8" s="81" t="s">
        <v>7</v>
      </c>
      <c r="L8" s="82"/>
      <c r="M8" s="83"/>
      <c r="N8" s="84" t="s">
        <v>8</v>
      </c>
      <c r="O8" s="87" t="s">
        <v>9</v>
      </c>
      <c r="P8" s="87" t="s">
        <v>10</v>
      </c>
      <c r="Q8" s="87" t="s">
        <v>11</v>
      </c>
      <c r="R8" s="90" t="s">
        <v>12</v>
      </c>
      <c r="S8" s="11"/>
      <c r="T8" s="10"/>
      <c r="U8" s="10"/>
    </row>
    <row r="9" spans="1:21" ht="13.8" customHeight="1">
      <c r="A9" s="12" t="s">
        <v>13</v>
      </c>
      <c r="B9" s="12"/>
      <c r="C9" s="12" t="s">
        <v>14</v>
      </c>
      <c r="D9" s="10"/>
      <c r="E9" s="10"/>
      <c r="F9" s="93" t="s">
        <v>15</v>
      </c>
      <c r="G9" s="72" t="s">
        <v>16</v>
      </c>
      <c r="H9" s="117" t="s">
        <v>17</v>
      </c>
      <c r="I9" s="72" t="s">
        <v>18</v>
      </c>
      <c r="J9" s="72" t="s">
        <v>19</v>
      </c>
      <c r="K9" s="108" t="s">
        <v>20</v>
      </c>
      <c r="L9" s="87" t="s">
        <v>21</v>
      </c>
      <c r="M9" s="90" t="s">
        <v>22</v>
      </c>
      <c r="N9" s="85"/>
      <c r="O9" s="88"/>
      <c r="P9" s="88"/>
      <c r="Q9" s="88"/>
      <c r="R9" s="91"/>
      <c r="S9" s="13"/>
      <c r="T9" s="14"/>
      <c r="U9" s="14"/>
    </row>
    <row r="10" spans="1:21" ht="13.8" customHeight="1" thickBot="1">
      <c r="A10" s="14"/>
      <c r="B10" s="14"/>
      <c r="C10" s="14"/>
      <c r="D10" s="14"/>
      <c r="E10" s="14"/>
      <c r="F10" s="94"/>
      <c r="G10" s="73"/>
      <c r="H10" s="109"/>
      <c r="I10" s="73"/>
      <c r="J10" s="73"/>
      <c r="K10" s="94"/>
      <c r="L10" s="73"/>
      <c r="M10" s="109"/>
      <c r="N10" s="85"/>
      <c r="O10" s="88"/>
      <c r="P10" s="88"/>
      <c r="Q10" s="88"/>
      <c r="R10" s="91"/>
      <c r="S10" s="13"/>
      <c r="T10" s="14"/>
      <c r="U10" s="14"/>
    </row>
    <row r="11" spans="1:21" ht="13.5" customHeight="1">
      <c r="A11" s="111" t="s">
        <v>23</v>
      </c>
      <c r="B11" s="113" t="s">
        <v>24</v>
      </c>
      <c r="C11" s="111" t="s">
        <v>25</v>
      </c>
      <c r="D11" s="111" t="s">
        <v>26</v>
      </c>
      <c r="E11" s="115" t="s">
        <v>27</v>
      </c>
      <c r="F11" s="94"/>
      <c r="G11" s="73"/>
      <c r="H11" s="109"/>
      <c r="I11" s="73"/>
      <c r="J11" s="73"/>
      <c r="K11" s="94"/>
      <c r="L11" s="73"/>
      <c r="M11" s="109"/>
      <c r="N11" s="85"/>
      <c r="O11" s="88"/>
      <c r="P11" s="88"/>
      <c r="Q11" s="88"/>
      <c r="R11" s="91"/>
      <c r="S11" s="96" t="s">
        <v>28</v>
      </c>
      <c r="T11" s="98" t="s">
        <v>29</v>
      </c>
      <c r="U11" s="100" t="s">
        <v>30</v>
      </c>
    </row>
    <row r="12" spans="1:21" ht="44.25" customHeight="1" thickBot="1">
      <c r="A12" s="112"/>
      <c r="B12" s="114"/>
      <c r="C12" s="112"/>
      <c r="D12" s="112"/>
      <c r="E12" s="116"/>
      <c r="F12" s="95"/>
      <c r="G12" s="74"/>
      <c r="H12" s="110"/>
      <c r="I12" s="74"/>
      <c r="J12" s="74"/>
      <c r="K12" s="95"/>
      <c r="L12" s="74"/>
      <c r="M12" s="110"/>
      <c r="N12" s="86"/>
      <c r="O12" s="89"/>
      <c r="P12" s="89"/>
      <c r="Q12" s="89"/>
      <c r="R12" s="92"/>
      <c r="S12" s="97"/>
      <c r="T12" s="99"/>
      <c r="U12" s="101"/>
    </row>
    <row r="13" spans="1:21" ht="6.75" customHeight="1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1:24" ht="30" customHeight="1">
      <c r="A14" s="18">
        <v>1</v>
      </c>
      <c r="B14" s="19"/>
      <c r="C14" s="20"/>
      <c r="D14" s="20"/>
      <c r="E14" s="21"/>
      <c r="F14" s="22"/>
      <c r="G14" s="20"/>
      <c r="H14" s="21"/>
      <c r="I14" s="24"/>
      <c r="J14" s="25"/>
      <c r="K14" s="23"/>
      <c r="L14" s="24"/>
      <c r="M14" s="25"/>
      <c r="N14" s="26"/>
      <c r="O14" s="24"/>
      <c r="P14" s="24"/>
      <c r="Q14" s="27"/>
      <c r="R14" s="28"/>
      <c r="S14" s="29"/>
      <c r="T14" s="30">
        <f>X14</f>
        <v>0</v>
      </c>
      <c r="U14" s="29">
        <f aca="true" t="shared" si="0" ref="U14:U23">IF(AND(T14&lt;3.5,F14&gt;0.1),B14-1,0)</f>
        <v>0</v>
      </c>
      <c r="V14">
        <f aca="true" t="shared" si="1" ref="V14:V23">SUM(F14:R14)</f>
        <v>0</v>
      </c>
      <c r="W14">
        <f aca="true" t="shared" si="2" ref="W14:W23">COUNTIF(F14:R14,"&gt;0")</f>
        <v>0</v>
      </c>
      <c r="X14" s="31">
        <f>IF(W14,V14/W14,0)</f>
        <v>0</v>
      </c>
    </row>
    <row r="15" spans="1:24" ht="30" customHeight="1">
      <c r="A15" s="32">
        <v>2</v>
      </c>
      <c r="B15" s="33"/>
      <c r="C15" s="34"/>
      <c r="D15" s="34"/>
      <c r="E15" s="35"/>
      <c r="F15" s="36"/>
      <c r="G15" s="34"/>
      <c r="H15" s="35"/>
      <c r="I15" s="34"/>
      <c r="J15" s="35"/>
      <c r="K15" s="36"/>
      <c r="L15" s="34"/>
      <c r="M15" s="35"/>
      <c r="N15" s="33"/>
      <c r="O15" s="34"/>
      <c r="P15" s="34"/>
      <c r="Q15" s="37"/>
      <c r="R15" s="38"/>
      <c r="S15" s="39"/>
      <c r="T15" s="30">
        <f aca="true" t="shared" si="3" ref="T15:T23">X15</f>
        <v>0</v>
      </c>
      <c r="U15" s="29">
        <f t="shared" si="0"/>
        <v>0</v>
      </c>
      <c r="V15">
        <f t="shared" si="1"/>
        <v>0</v>
      </c>
      <c r="W15">
        <f t="shared" si="2"/>
        <v>0</v>
      </c>
      <c r="X15" s="31">
        <f aca="true" t="shared" si="4" ref="X15:X23">IF(W15,V15/W15,0)</f>
        <v>0</v>
      </c>
    </row>
    <row r="16" spans="1:24" ht="30" customHeight="1">
      <c r="A16" s="32">
        <v>3</v>
      </c>
      <c r="B16" s="33"/>
      <c r="C16" s="34"/>
      <c r="D16" s="34"/>
      <c r="E16" s="35"/>
      <c r="F16" s="36"/>
      <c r="G16" s="34"/>
      <c r="H16" s="35"/>
      <c r="I16" s="34"/>
      <c r="J16" s="35"/>
      <c r="K16" s="36"/>
      <c r="L16" s="34"/>
      <c r="M16" s="35"/>
      <c r="N16" s="33"/>
      <c r="O16" s="34"/>
      <c r="P16" s="34"/>
      <c r="Q16" s="37"/>
      <c r="R16" s="38"/>
      <c r="S16" s="39"/>
      <c r="T16" s="30">
        <f t="shared" si="3"/>
        <v>0</v>
      </c>
      <c r="U16" s="29">
        <f t="shared" si="0"/>
        <v>0</v>
      </c>
      <c r="V16">
        <f t="shared" si="1"/>
        <v>0</v>
      </c>
      <c r="W16">
        <f t="shared" si="2"/>
        <v>0</v>
      </c>
      <c r="X16" s="31">
        <f t="shared" si="4"/>
        <v>0</v>
      </c>
    </row>
    <row r="17" spans="1:24" ht="30" customHeight="1">
      <c r="A17" s="32">
        <v>4</v>
      </c>
      <c r="B17" s="33"/>
      <c r="C17" s="34"/>
      <c r="D17" s="34"/>
      <c r="E17" s="35"/>
      <c r="F17" s="36"/>
      <c r="G17" s="34"/>
      <c r="H17" s="35"/>
      <c r="I17" s="34"/>
      <c r="J17" s="35"/>
      <c r="K17" s="36"/>
      <c r="L17" s="34"/>
      <c r="M17" s="35"/>
      <c r="N17" s="33"/>
      <c r="O17" s="34"/>
      <c r="P17" s="34"/>
      <c r="Q17" s="37"/>
      <c r="R17" s="38"/>
      <c r="S17" s="39"/>
      <c r="T17" s="30">
        <f t="shared" si="3"/>
        <v>0</v>
      </c>
      <c r="U17" s="29">
        <f t="shared" si="0"/>
        <v>0</v>
      </c>
      <c r="V17">
        <f t="shared" si="1"/>
        <v>0</v>
      </c>
      <c r="W17">
        <f t="shared" si="2"/>
        <v>0</v>
      </c>
      <c r="X17" s="31">
        <f t="shared" si="4"/>
        <v>0</v>
      </c>
    </row>
    <row r="18" spans="1:24" ht="30" customHeight="1">
      <c r="A18" s="32">
        <v>5</v>
      </c>
      <c r="B18" s="33"/>
      <c r="C18" s="34"/>
      <c r="D18" s="34"/>
      <c r="E18" s="35"/>
      <c r="F18" s="36"/>
      <c r="G18" s="34"/>
      <c r="H18" s="35"/>
      <c r="I18" s="34"/>
      <c r="J18" s="35"/>
      <c r="K18" s="36"/>
      <c r="L18" s="34"/>
      <c r="M18" s="35"/>
      <c r="N18" s="33"/>
      <c r="O18" s="34"/>
      <c r="P18" s="34"/>
      <c r="Q18" s="37"/>
      <c r="R18" s="38"/>
      <c r="S18" s="39"/>
      <c r="T18" s="30">
        <f t="shared" si="3"/>
        <v>0</v>
      </c>
      <c r="U18" s="29">
        <f t="shared" si="0"/>
        <v>0</v>
      </c>
      <c r="V18">
        <f t="shared" si="1"/>
        <v>0</v>
      </c>
      <c r="W18">
        <f t="shared" si="2"/>
        <v>0</v>
      </c>
      <c r="X18" s="31">
        <f t="shared" si="4"/>
        <v>0</v>
      </c>
    </row>
    <row r="19" spans="1:24" ht="30" customHeight="1">
      <c r="A19" s="32">
        <v>6</v>
      </c>
      <c r="B19" s="33"/>
      <c r="C19" s="34"/>
      <c r="D19" s="34"/>
      <c r="E19" s="35"/>
      <c r="F19" s="36"/>
      <c r="G19" s="34"/>
      <c r="H19" s="35"/>
      <c r="I19" s="34"/>
      <c r="J19" s="35"/>
      <c r="K19" s="36"/>
      <c r="L19" s="34"/>
      <c r="M19" s="35"/>
      <c r="N19" s="33"/>
      <c r="O19" s="34"/>
      <c r="P19" s="34"/>
      <c r="Q19" s="37"/>
      <c r="R19" s="38"/>
      <c r="S19" s="39"/>
      <c r="T19" s="30">
        <f t="shared" si="3"/>
        <v>0</v>
      </c>
      <c r="U19" s="29">
        <f t="shared" si="0"/>
        <v>0</v>
      </c>
      <c r="V19">
        <f t="shared" si="1"/>
        <v>0</v>
      </c>
      <c r="W19">
        <f t="shared" si="2"/>
        <v>0</v>
      </c>
      <c r="X19" s="31">
        <f t="shared" si="4"/>
        <v>0</v>
      </c>
    </row>
    <row r="20" spans="1:24" ht="30" customHeight="1">
      <c r="A20" s="32">
        <v>7</v>
      </c>
      <c r="B20" s="33"/>
      <c r="C20" s="34"/>
      <c r="D20" s="34"/>
      <c r="E20" s="35"/>
      <c r="F20" s="36"/>
      <c r="G20" s="34"/>
      <c r="H20" s="35"/>
      <c r="I20" s="34"/>
      <c r="J20" s="35"/>
      <c r="K20" s="36"/>
      <c r="L20" s="34"/>
      <c r="M20" s="35"/>
      <c r="N20" s="33"/>
      <c r="O20" s="34"/>
      <c r="P20" s="34"/>
      <c r="Q20" s="37"/>
      <c r="R20" s="38"/>
      <c r="S20" s="39"/>
      <c r="T20" s="30">
        <f t="shared" si="3"/>
        <v>0</v>
      </c>
      <c r="U20" s="29">
        <f t="shared" si="0"/>
        <v>0</v>
      </c>
      <c r="V20">
        <f t="shared" si="1"/>
        <v>0</v>
      </c>
      <c r="W20">
        <f t="shared" si="2"/>
        <v>0</v>
      </c>
      <c r="X20" s="31">
        <f t="shared" si="4"/>
        <v>0</v>
      </c>
    </row>
    <row r="21" spans="1:24" ht="30" customHeight="1">
      <c r="A21" s="32">
        <v>8</v>
      </c>
      <c r="B21" s="33"/>
      <c r="C21" s="34"/>
      <c r="D21" s="34"/>
      <c r="E21" s="35"/>
      <c r="F21" s="36"/>
      <c r="G21" s="34"/>
      <c r="H21" s="35"/>
      <c r="I21" s="34"/>
      <c r="J21" s="35"/>
      <c r="K21" s="36"/>
      <c r="L21" s="34"/>
      <c r="M21" s="35"/>
      <c r="N21" s="33"/>
      <c r="O21" s="34"/>
      <c r="P21" s="34"/>
      <c r="Q21" s="37"/>
      <c r="R21" s="38"/>
      <c r="S21" s="39"/>
      <c r="T21" s="30">
        <f t="shared" si="3"/>
        <v>0</v>
      </c>
      <c r="U21" s="29">
        <f t="shared" si="0"/>
        <v>0</v>
      </c>
      <c r="V21">
        <f t="shared" si="1"/>
        <v>0</v>
      </c>
      <c r="W21">
        <f t="shared" si="2"/>
        <v>0</v>
      </c>
      <c r="X21" s="31">
        <f t="shared" si="4"/>
        <v>0</v>
      </c>
    </row>
    <row r="22" spans="1:24" ht="30" customHeight="1">
      <c r="A22" s="32">
        <v>9</v>
      </c>
      <c r="B22" s="33"/>
      <c r="C22" s="34"/>
      <c r="D22" s="34"/>
      <c r="E22" s="35"/>
      <c r="F22" s="36"/>
      <c r="G22" s="34"/>
      <c r="H22" s="35"/>
      <c r="I22" s="34"/>
      <c r="J22" s="35"/>
      <c r="K22" s="36"/>
      <c r="L22" s="34"/>
      <c r="M22" s="35"/>
      <c r="N22" s="33"/>
      <c r="O22" s="34"/>
      <c r="P22" s="34"/>
      <c r="Q22" s="37"/>
      <c r="R22" s="38"/>
      <c r="S22" s="39"/>
      <c r="T22" s="30">
        <f t="shared" si="3"/>
        <v>0</v>
      </c>
      <c r="U22" s="29">
        <f t="shared" si="0"/>
        <v>0</v>
      </c>
      <c r="V22">
        <f t="shared" si="1"/>
        <v>0</v>
      </c>
      <c r="W22">
        <f t="shared" si="2"/>
        <v>0</v>
      </c>
      <c r="X22" s="31">
        <f t="shared" si="4"/>
        <v>0</v>
      </c>
    </row>
    <row r="23" spans="1:24" ht="30" customHeight="1" thickBot="1">
      <c r="A23" s="40">
        <v>10</v>
      </c>
      <c r="B23" s="41"/>
      <c r="C23" s="42"/>
      <c r="D23" s="42"/>
      <c r="E23" s="43"/>
      <c r="F23" s="44"/>
      <c r="G23" s="42"/>
      <c r="H23" s="43"/>
      <c r="I23" s="42"/>
      <c r="J23" s="43"/>
      <c r="K23" s="44"/>
      <c r="L23" s="42"/>
      <c r="M23" s="43"/>
      <c r="N23" s="41"/>
      <c r="O23" s="42"/>
      <c r="P23" s="42"/>
      <c r="Q23" s="45"/>
      <c r="R23" s="46"/>
      <c r="S23" s="47"/>
      <c r="T23" s="48">
        <f t="shared" si="3"/>
        <v>0</v>
      </c>
      <c r="U23" s="47">
        <f t="shared" si="0"/>
        <v>0</v>
      </c>
      <c r="V23">
        <f t="shared" si="1"/>
        <v>0</v>
      </c>
      <c r="W23">
        <f t="shared" si="2"/>
        <v>0</v>
      </c>
      <c r="X23" s="31">
        <f t="shared" si="4"/>
        <v>0</v>
      </c>
    </row>
    <row r="24" spans="1:21" ht="12.75" customHeight="1">
      <c r="A24" s="49"/>
      <c r="B24" s="50"/>
      <c r="C24" s="51"/>
      <c r="D24" s="51"/>
      <c r="E24" s="5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T25" s="10"/>
      <c r="U25" s="10"/>
    </row>
    <row r="26" spans="1:19" ht="15" customHeight="1">
      <c r="A26" s="102" t="s">
        <v>32</v>
      </c>
      <c r="B26" s="103"/>
      <c r="C26" s="104"/>
      <c r="D26" s="54"/>
      <c r="E26" s="55"/>
      <c r="F26" s="56"/>
      <c r="G26" s="56"/>
      <c r="H26" s="56"/>
      <c r="I26" s="56"/>
      <c r="J26" s="57"/>
      <c r="M26" s="53" t="s">
        <v>31</v>
      </c>
      <c r="Q26" s="58"/>
      <c r="R26" s="58"/>
      <c r="S26" s="118" t="s">
        <v>38</v>
      </c>
    </row>
    <row r="27" spans="1:19" ht="15.6" thickBot="1">
      <c r="A27" s="105"/>
      <c r="B27" s="106"/>
      <c r="C27" s="107"/>
      <c r="D27" s="59"/>
      <c r="E27" s="60"/>
      <c r="F27" s="61"/>
      <c r="G27" s="61"/>
      <c r="H27" s="61"/>
      <c r="I27" s="61"/>
      <c r="J27" s="62"/>
      <c r="M27" s="53" t="s">
        <v>33</v>
      </c>
      <c r="Q27" s="58"/>
      <c r="R27" s="58"/>
      <c r="S27" s="118" t="s">
        <v>39</v>
      </c>
    </row>
    <row r="28" spans="1:17" ht="15" customHeight="1">
      <c r="A28" s="102" t="s">
        <v>35</v>
      </c>
      <c r="B28" s="103"/>
      <c r="C28" s="104"/>
      <c r="D28" s="63"/>
      <c r="E28" s="64"/>
      <c r="F28" s="64"/>
      <c r="G28" s="64"/>
      <c r="H28" s="65"/>
      <c r="I28" s="65"/>
      <c r="J28" s="66"/>
      <c r="K28" s="67"/>
      <c r="M28" s="53" t="s">
        <v>34</v>
      </c>
      <c r="Q28" s="58"/>
    </row>
    <row r="29" spans="1:17" ht="15.6" thickBot="1">
      <c r="A29" s="105"/>
      <c r="B29" s="106"/>
      <c r="C29" s="107"/>
      <c r="D29" s="68"/>
      <c r="E29" s="69"/>
      <c r="F29" s="69"/>
      <c r="G29" s="69"/>
      <c r="H29" s="70"/>
      <c r="I29" s="70"/>
      <c r="J29" s="71"/>
      <c r="K29" s="67"/>
      <c r="M29" s="53" t="s">
        <v>37</v>
      </c>
      <c r="Q29" s="58"/>
    </row>
  </sheetData>
  <mergeCells count="27">
    <mergeCell ref="A26:C27"/>
    <mergeCell ref="A28:C29"/>
    <mergeCell ref="J9:J12"/>
    <mergeCell ref="K9:K12"/>
    <mergeCell ref="L9:L12"/>
    <mergeCell ref="A11:A12"/>
    <mergeCell ref="B11:B12"/>
    <mergeCell ref="C11:C12"/>
    <mergeCell ref="D11:D12"/>
    <mergeCell ref="E11:E12"/>
    <mergeCell ref="G9:G12"/>
    <mergeCell ref="H9:H12"/>
    <mergeCell ref="I9:I12"/>
    <mergeCell ref="D2:U4"/>
    <mergeCell ref="F8:H8"/>
    <mergeCell ref="I8:J8"/>
    <mergeCell ref="K8:M8"/>
    <mergeCell ref="N8:N12"/>
    <mergeCell ref="O8:O12"/>
    <mergeCell ref="P8:P12"/>
    <mergeCell ref="Q8:Q12"/>
    <mergeCell ref="R8:R12"/>
    <mergeCell ref="F9:F12"/>
    <mergeCell ref="S11:S12"/>
    <mergeCell ref="T11:T12"/>
    <mergeCell ref="U11:U12"/>
    <mergeCell ref="M9:M12"/>
  </mergeCells>
  <conditionalFormatting sqref="T14:U23">
    <cfRule type="cellIs" priority="4" dxfId="3" operator="lessThan" stopIfTrue="1">
      <formula>0.1</formula>
    </cfRule>
  </conditionalFormatting>
  <conditionalFormatting sqref="F14:R23">
    <cfRule type="cellIs" priority="1" dxfId="2" operator="greaterThan" stopIfTrue="1">
      <formula>5.9</formula>
    </cfRule>
    <cfRule type="cellIs" priority="2" dxfId="1" operator="greaterThan" stopIfTrue="1">
      <formula>4.9</formula>
    </cfRule>
    <cfRule type="cellIs" priority="3" dxfId="0" operator="greaterThan" stopIfTrue="1">
      <formula>3.9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Krieger</dc:creator>
  <cp:keywords/>
  <dc:description/>
  <cp:lastModifiedBy>Henry Krieger</cp:lastModifiedBy>
  <cp:lastPrinted>2023-01-13T18:14:16Z</cp:lastPrinted>
  <dcterms:created xsi:type="dcterms:W3CDTF">2021-10-17T11:20:34Z</dcterms:created>
  <dcterms:modified xsi:type="dcterms:W3CDTF">2023-01-13T18:14:51Z</dcterms:modified>
  <cp:category/>
  <cp:version/>
  <cp:contentType/>
  <cp:contentStatus/>
</cp:coreProperties>
</file>